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speridad Social\PUBLICA\Informes\2019 Finales\MAYO 2019\"/>
    </mc:Choice>
  </mc:AlternateContent>
  <xr:revisionPtr revIDLastSave="0" documentId="8_{F10A670D-3E29-48A9-8B38-B2126EDA1858}" xr6:coauthVersionLast="41" xr6:coauthVersionMax="41" xr10:uidLastSave="{00000000-0000-0000-0000-000000000000}"/>
  <bookViews>
    <workbookView xWindow="-120" yWindow="-120" windowWidth="21840" windowHeight="13140" xr2:uid="{342DF04A-603F-4268-8A56-AA387385F75B}"/>
  </bookViews>
  <sheets>
    <sheet name="Anexo" sheetId="1" r:id="rId1"/>
  </sheets>
  <externalReferences>
    <externalReference r:id="rId2"/>
    <externalReference r:id="rId3"/>
  </externalReferences>
  <definedNames>
    <definedName name="_xlnm._FilterDatabase" localSheetId="0" hidden="1">Anexo!$B$4:$K$135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5" i="1" l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 l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<sst xmlns="http://schemas.openxmlformats.org/spreadsheetml/2006/main" count="686" uniqueCount="198">
  <si>
    <t>Días de vencimientos</t>
  </si>
  <si>
    <t>Tiempo de Respuesta</t>
  </si>
  <si>
    <t>Grupo Interno de Trabajo</t>
  </si>
  <si>
    <t>Radicado de Entrada</t>
  </si>
  <si>
    <t>Fecha de Radicado</t>
  </si>
  <si>
    <t>Etapa - Proceso Actual</t>
  </si>
  <si>
    <t>Funcionario Responsable</t>
  </si>
  <si>
    <t>Subdirección de Contratación</t>
  </si>
  <si>
    <t>GIT Gestión Contractual</t>
  </si>
  <si>
    <t>Pendiente - Gestión de Peticiones</t>
  </si>
  <si>
    <t>E-2018-2203-051949</t>
  </si>
  <si>
    <t>Diego Felipe Romero Castañeda</t>
  </si>
  <si>
    <t>Dirección de Infraestructura Social y Hábitat</t>
  </si>
  <si>
    <t>Oficina Asesora Jurídica</t>
  </si>
  <si>
    <t>Oficina de Control Interno</t>
  </si>
  <si>
    <t>Juan Manuel Montañez Parra</t>
  </si>
  <si>
    <t>E-2019-1717-001214</t>
  </si>
  <si>
    <t>Dirección de Transferencias Monetarias Condicionadas</t>
  </si>
  <si>
    <t>GIT Jóvenes en Acción</t>
  </si>
  <si>
    <t>Liliana Marcela Rodriguez Betancur</t>
  </si>
  <si>
    <t>Dirección de Inclusión Productiva</t>
  </si>
  <si>
    <t>GIT Intervenciones Rurales Integrales</t>
  </si>
  <si>
    <t>GIT Gestión Post contractual</t>
  </si>
  <si>
    <t>E-2019-2203-044197</t>
  </si>
  <si>
    <t>Jose Evaristo Salamanca Gutierrez</t>
  </si>
  <si>
    <t>Subdirección de Talento Humano</t>
  </si>
  <si>
    <t>GIT Administración del Talento Humano</t>
  </si>
  <si>
    <t>GIT Participación Ciudadana</t>
  </si>
  <si>
    <t>Elizabeth del Carmen Pacheco Gil</t>
  </si>
  <si>
    <t>Adriana Elizabet Castellanos Hernandez</t>
  </si>
  <si>
    <t>Fabian Camilo Galindo Fajardo</t>
  </si>
  <si>
    <t xml:space="preserve">Pendiente - Revisar Respuesta </t>
  </si>
  <si>
    <t>Cristian Stiven Carrero Gomez</t>
  </si>
  <si>
    <t>E-2019-2203-046453</t>
  </si>
  <si>
    <t>Subdirección General para la Superación de la Pobreza</t>
  </si>
  <si>
    <t>GIT Focalización</t>
  </si>
  <si>
    <t>GIT Desarrollo e Implementación</t>
  </si>
  <si>
    <t>Anexo 1. Detalle de las peticiones pendientes de gestión o cierre en Delta</t>
  </si>
  <si>
    <t>GIT Acciones Constitucionales y Procedimientos Administrativos</t>
  </si>
  <si>
    <t>E-2019-0007-074341</t>
  </si>
  <si>
    <t>Pendiente - Gestión de Peticiones - EN PROCESO</t>
  </si>
  <si>
    <t>Alejandra Paola Tacuma</t>
  </si>
  <si>
    <t>E-2019-2203-089787</t>
  </si>
  <si>
    <t>E-2019-0007-085425</t>
  </si>
  <si>
    <t xml:space="preserve">Pendiente - Tarea relacionada </t>
  </si>
  <si>
    <t>E-2019-0007-090125</t>
  </si>
  <si>
    <t>Gestionar Petición</t>
  </si>
  <si>
    <t>Julieth Paola Abadia Aguirre</t>
  </si>
  <si>
    <t>E-2019-2203-090625</t>
  </si>
  <si>
    <t>Alba Lucia Triana Cortes</t>
  </si>
  <si>
    <t>E-2019-1709-094600</t>
  </si>
  <si>
    <t>Elver Camacho Avendaño</t>
  </si>
  <si>
    <t>E-2019-1706-095908</t>
  </si>
  <si>
    <t>Gloria Patricia Yepes Calderon</t>
  </si>
  <si>
    <t>Subdirección de Operaciones</t>
  </si>
  <si>
    <t>E-2019-0007-096087</t>
  </si>
  <si>
    <t>Firmar Respuesta</t>
  </si>
  <si>
    <t>Sergio Daniel Pulido Camargo</t>
  </si>
  <si>
    <t>E-2019-0007-097090</t>
  </si>
  <si>
    <t>Enviar Respuesta</t>
  </si>
  <si>
    <t>Juan Camilo Moreno Alvarez</t>
  </si>
  <si>
    <t>E-2019-0007-097327</t>
  </si>
  <si>
    <t>Sandra Milena Martinez Vargas</t>
  </si>
  <si>
    <t>GIT Familias en Acción</t>
  </si>
  <si>
    <t>E-2019-0007-097482</t>
  </si>
  <si>
    <t>Nury Janeth Vargas Rojas</t>
  </si>
  <si>
    <t>E-2019-2203-097708</t>
  </si>
  <si>
    <t>Claudia Janeth Cuellar Camacho</t>
  </si>
  <si>
    <t>E-2019-0007-098021</t>
  </si>
  <si>
    <t>E-2019-0007-098067</t>
  </si>
  <si>
    <t>Claudio Raul Ibarra Rodriguez</t>
  </si>
  <si>
    <t>E-2019-2203-100537</t>
  </si>
  <si>
    <t>Jorge Alberto Cantor Gonzalez</t>
  </si>
  <si>
    <t>E-2019-0007-101395</t>
  </si>
  <si>
    <t>E-2019-0007-101407</t>
  </si>
  <si>
    <t>E-2019-0007-101526</t>
  </si>
  <si>
    <t>E-2019-0007-101647</t>
  </si>
  <si>
    <t>Nini Johanna Ulloa Beltran</t>
  </si>
  <si>
    <t>E-2019-0007-101698</t>
  </si>
  <si>
    <t>E-2019-0007-102322</t>
  </si>
  <si>
    <t>E-2019-2203-104415</t>
  </si>
  <si>
    <t>E-2019-0007-104562</t>
  </si>
  <si>
    <t>E-2019-1710-105016</t>
  </si>
  <si>
    <t>Yolanda Amelia Rodriguez Hernandez</t>
  </si>
  <si>
    <t>E-2019-0007-105556</t>
  </si>
  <si>
    <t>Elkin Restrepo Meneses</t>
  </si>
  <si>
    <t>E-2019-1733-105711</t>
  </si>
  <si>
    <t>E-2019-0007-105726</t>
  </si>
  <si>
    <t>E-2019-0007-105853</t>
  </si>
  <si>
    <t>E-2019-0007-105867</t>
  </si>
  <si>
    <t>E-2019-0007-106280</t>
  </si>
  <si>
    <t>E-2019-0007-106369</t>
  </si>
  <si>
    <t>E-2019-0007-106384</t>
  </si>
  <si>
    <t>E-2019-0007-106396</t>
  </si>
  <si>
    <t>E-2019-1713-106441</t>
  </si>
  <si>
    <t>E-2019-0007-106448</t>
  </si>
  <si>
    <t>E-2019-0007-106469</t>
  </si>
  <si>
    <t>E-2019-0007-106869</t>
  </si>
  <si>
    <t>E-2019-0007-106877</t>
  </si>
  <si>
    <t>E-2019-0007-106899</t>
  </si>
  <si>
    <t>E-2019-2203-107474</t>
  </si>
  <si>
    <t>E-2019-2203-107485</t>
  </si>
  <si>
    <t>E-2019-0007-107571</t>
  </si>
  <si>
    <t>E-2019-1710-107947</t>
  </si>
  <si>
    <t>Seguimiento Entrega</t>
  </si>
  <si>
    <t>Laura Marcela  Pinilla Moreno</t>
  </si>
  <si>
    <t>E-2019-0007-108024</t>
  </si>
  <si>
    <t>Adriana Milena Coronado Gonzalez</t>
  </si>
  <si>
    <t>E-2019-1731-108073</t>
  </si>
  <si>
    <t>E-2019-0007-108412</t>
  </si>
  <si>
    <t>Lady Johana Almeciga Fonseca</t>
  </si>
  <si>
    <t>E-2019-0007-108478</t>
  </si>
  <si>
    <t>E-2019-1731-108512</t>
  </si>
  <si>
    <t>E-2019-1731-108541</t>
  </si>
  <si>
    <t>E-2019-2203-108983</t>
  </si>
  <si>
    <t>E-2019-2203-108995</t>
  </si>
  <si>
    <t>E-2019-2203-109011</t>
  </si>
  <si>
    <t>E-2019-0007-109164</t>
  </si>
  <si>
    <t>E-2019-2203-109236</t>
  </si>
  <si>
    <t>E-2019-2203-109263</t>
  </si>
  <si>
    <t>E-2019-0007-109298</t>
  </si>
  <si>
    <t>Impresión Respuesta</t>
  </si>
  <si>
    <t>E-2019-0007-109308</t>
  </si>
  <si>
    <t>E-2019-0007-109310</t>
  </si>
  <si>
    <t>E-2019-0007-109752</t>
  </si>
  <si>
    <t>E-2019-0007-109769</t>
  </si>
  <si>
    <t>E-2019-0007-109778</t>
  </si>
  <si>
    <t>E-2019-1702-109962</t>
  </si>
  <si>
    <t>E-2019-2203-110021</t>
  </si>
  <si>
    <t>E-2019-1702-110760</t>
  </si>
  <si>
    <t>E-2019-0007-111001</t>
  </si>
  <si>
    <t>E-2019-0007-111477</t>
  </si>
  <si>
    <t>E-2019-0007-111532</t>
  </si>
  <si>
    <t>E-2019-1702-111626</t>
  </si>
  <si>
    <t>E-2019-2203-111631</t>
  </si>
  <si>
    <t>E-2019-2203-111674</t>
  </si>
  <si>
    <t>E-2019-0007-111680</t>
  </si>
  <si>
    <t>E-2019-0007-112116</t>
  </si>
  <si>
    <t>E-2019-0007-112158</t>
  </si>
  <si>
    <t>E-2019-2203-112362</t>
  </si>
  <si>
    <t>E-2019-1721-112396</t>
  </si>
  <si>
    <t>E-2019-0007-112486</t>
  </si>
  <si>
    <t>E-2019-0007-112487</t>
  </si>
  <si>
    <t>E-2019-0007-112517</t>
  </si>
  <si>
    <t>E-2019-0007-112524</t>
  </si>
  <si>
    <t>E-2019-0007-112537</t>
  </si>
  <si>
    <t>E-2019-1703-112570</t>
  </si>
  <si>
    <t>E-2019-0007-112702</t>
  </si>
  <si>
    <t>E-2019-1702-112943</t>
  </si>
  <si>
    <t>E-2019-1702-112955</t>
  </si>
  <si>
    <t>E-2019-0007-113136</t>
  </si>
  <si>
    <t>E-2019-0007-113155</t>
  </si>
  <si>
    <t>E-2019-2203-113180</t>
  </si>
  <si>
    <t>E-2019-0007-113188</t>
  </si>
  <si>
    <t>E-2019-1715-113454</t>
  </si>
  <si>
    <t>E-2019-1702-113489</t>
  </si>
  <si>
    <t>E-2019-2203-113501</t>
  </si>
  <si>
    <t>E-2019-1724-113701</t>
  </si>
  <si>
    <t>E-2019-2203-113779</t>
  </si>
  <si>
    <t>E-2019-0007-113811</t>
  </si>
  <si>
    <t>E-2019-2203-114154</t>
  </si>
  <si>
    <t>E-2019-2203-114170</t>
  </si>
  <si>
    <t>E-2019-2203-114195</t>
  </si>
  <si>
    <t>E-2019-2203-114196</t>
  </si>
  <si>
    <t>E-2019-1702-114200</t>
  </si>
  <si>
    <t>E-2019-2203-114201</t>
  </si>
  <si>
    <t>E-2019-2203-114207</t>
  </si>
  <si>
    <t>E-2019-2203-114205</t>
  </si>
  <si>
    <t>E-2019-2203-114210</t>
  </si>
  <si>
    <t>E-2019-2203-114209</t>
  </si>
  <si>
    <t>E-2019-1702-114214</t>
  </si>
  <si>
    <t>E-2019-2203-114216</t>
  </si>
  <si>
    <t>E-2019-2203-114220</t>
  </si>
  <si>
    <t>E-2019-2203-114221</t>
  </si>
  <si>
    <t>E-2019-2203-114227</t>
  </si>
  <si>
    <t>E-2019-2203-114230</t>
  </si>
  <si>
    <t>E-2019-2203-114233</t>
  </si>
  <si>
    <t>E-2019-1702-114373</t>
  </si>
  <si>
    <t>E-2019-2203-114379</t>
  </si>
  <si>
    <t>E-2019-1702-114380</t>
  </si>
  <si>
    <t>E-2019-1702-114396</t>
  </si>
  <si>
    <t>E-2019-0007-114494</t>
  </si>
  <si>
    <t>E-2019-0007-114541</t>
  </si>
  <si>
    <t>E-2019-0007-114549</t>
  </si>
  <si>
    <t>E-2019-0007-114574</t>
  </si>
  <si>
    <t>E-2019-0007-114649</t>
  </si>
  <si>
    <t>E-2019-1733-114755</t>
  </si>
  <si>
    <t>E-2019-2203-114762</t>
  </si>
  <si>
    <t>E-2019-1733-114786</t>
  </si>
  <si>
    <t>E-2019-2203-114821</t>
  </si>
  <si>
    <t>E-2019-0007-114826</t>
  </si>
  <si>
    <t>E-2019-1723-114873</t>
  </si>
  <si>
    <t>E-2019-2203-114890</t>
  </si>
  <si>
    <t>Prosperidad Social</t>
  </si>
  <si>
    <t>Áreas</t>
  </si>
  <si>
    <t>Secretaría General</t>
  </si>
  <si>
    <t>Dirección General</t>
  </si>
  <si>
    <t>Subdirección General de Programas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</si>
</sst>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0" xfId="0" applyNumberFormat="1" applyFont="1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upopeticiones\Downloads\PROSPERIDAD%20SOCIAL%20SEGUIMIENTO%20DE%20GESTION%20DE%20PETICIONES%20FINAL%2022-03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upo_peticiones\Downloads\PROSPERIDAD%20SOCIAL%20SEGUIMIENTO%20DE%20GESTION%20DE%20PETICIONES%2021%2003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SPERIDAD SOCIAL"/>
      <sheetName val="Dirección General"/>
      <sheetName val="Semaforo"/>
      <sheetName val="Secretaria General"/>
      <sheetName val="Semaforo (2)"/>
      <sheetName val="Sudirección General para la Sup"/>
      <sheetName val="Semaforo (3)"/>
      <sheetName val="Sudirección General de Programa"/>
      <sheetName val="Semaforo (4)"/>
      <sheetName val="TODA LA ENTIDAD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EABE5-D20E-492D-B2B7-1B0CB68F4F8A}">
  <dimension ref="B2:K135"/>
  <sheetViews>
    <sheetView showGridLines="0" tabSelected="1" workbookViewId="0">
      <selection activeCell="E9" sqref="E9"/>
    </sheetView>
  </sheetViews>
  <sheetFormatPr baseColWidth="10" defaultRowHeight="12.75" x14ac:dyDescent="0.2"/>
  <cols>
    <col min="1" max="1" width="3.42578125" style="6" customWidth="1"/>
    <col min="2" max="2" width="5.5703125" style="6" bestFit="1" customWidth="1"/>
    <col min="3" max="3" width="11.42578125" style="6"/>
    <col min="4" max="4" width="10.85546875" style="6" bestFit="1" customWidth="1"/>
    <col min="5" max="5" width="53.5703125" style="6" bestFit="1" customWidth="1"/>
    <col min="6" max="6" width="53.42578125" style="6" bestFit="1" customWidth="1"/>
    <col min="7" max="7" width="62.7109375" style="5" bestFit="1" customWidth="1"/>
    <col min="8" max="8" width="21.42578125" style="6" bestFit="1" customWidth="1"/>
    <col min="9" max="9" width="25.42578125" style="5" bestFit="1" customWidth="1"/>
    <col min="10" max="10" width="33.7109375" style="6" bestFit="1" customWidth="1"/>
    <col min="11" max="11" width="38.7109375" style="6" bestFit="1" customWidth="1"/>
    <col min="12" max="16384" width="11.42578125" style="6"/>
  </cols>
  <sheetData>
    <row r="2" spans="2:11" x14ac:dyDescent="0.2">
      <c r="B2" s="24" t="s">
        <v>37</v>
      </c>
      <c r="C2" s="24"/>
      <c r="D2" s="24"/>
      <c r="E2" s="24"/>
      <c r="F2" s="24"/>
      <c r="G2" s="24"/>
      <c r="H2" s="24"/>
    </row>
    <row r="3" spans="2:11" ht="13.5" thickBot="1" x14ac:dyDescent="0.25"/>
    <row r="4" spans="2:11" ht="51.75" thickBot="1" x14ac:dyDescent="0.25">
      <c r="B4" s="22" t="s">
        <v>0</v>
      </c>
      <c r="C4" s="23"/>
      <c r="D4" s="18" t="s">
        <v>1</v>
      </c>
      <c r="E4" s="19" t="s">
        <v>193</v>
      </c>
      <c r="F4" s="20" t="s">
        <v>194</v>
      </c>
      <c r="G4" s="21" t="s">
        <v>2</v>
      </c>
      <c r="H4" s="18" t="s">
        <v>3</v>
      </c>
      <c r="I4" s="21" t="s">
        <v>4</v>
      </c>
      <c r="J4" s="18" t="s">
        <v>5</v>
      </c>
      <c r="K4" s="18" t="s">
        <v>6</v>
      </c>
    </row>
    <row r="5" spans="2:11" x14ac:dyDescent="0.2">
      <c r="B5" s="7">
        <v>223</v>
      </c>
      <c r="C5" s="3">
        <f ca="1">IF(AND(D5=15,(NETWORKDAYS(I5,TODAY()))&gt;=14),1,IF(AND(D5=15,(NETWORKDAYS(I5,TODAY()))&gt;=11),2,IF(AND(D5=15,(NETWORKDAYS(I5,TODAY()))&gt;=0),3,IF(AND(D5=10,(NETWORKDAYS(I5,TODAY()))&gt;=9),1,IF(AND(D5=10,(NETWORKDAYS(I5,TODAY()))&gt;=6),2,IF(AND(D5=10,(NETWORKDAYS(I5,TODAY()))&gt;=0),3,IF(AND(D5=5,(NETWORKDAYS(I5,TODAY()))&gt;=4),1,IF(AND(D5=5,(NETWORKDAYS(I5,TODAY()))&gt;=2),2,IF(AND(D5=5,(NETWORKDAYS(I5,TODAY()))&gt;=0),3,"ERROR")))))))))</f>
        <v>1</v>
      </c>
      <c r="D5" s="3">
        <v>15</v>
      </c>
      <c r="E5" s="3" t="s">
        <v>195</v>
      </c>
      <c r="F5" s="2" t="s">
        <v>7</v>
      </c>
      <c r="G5" s="3" t="s">
        <v>8</v>
      </c>
      <c r="H5" s="3" t="s">
        <v>10</v>
      </c>
      <c r="I5" s="8">
        <v>43286</v>
      </c>
      <c r="J5" s="3" t="s">
        <v>9</v>
      </c>
      <c r="K5" s="9" t="s">
        <v>11</v>
      </c>
    </row>
    <row r="6" spans="2:11" x14ac:dyDescent="0.2">
      <c r="B6" s="10">
        <v>101</v>
      </c>
      <c r="C6" s="4">
        <f ca="1">IF(AND(D6=15,(NETWORKDAYS(I6,TODAY()))&gt;=14),1,IF(AND(D6=15,(NETWORKDAYS(I6,TODAY()))&gt;=11),2,IF(AND(D6=15,(NETWORKDAYS(I6,TODAY()))&gt;=0),3,IF(AND(D6=10,(NETWORKDAYS(I6,TODAY()))&gt;=9),1,IF(AND(D6=10,(NETWORKDAYS(I6,TODAY()))&gt;=6),2,IF(AND(D6=10,(NETWORKDAYS(I6,TODAY()))&gt;=0),3,IF(AND(D6=5,(NETWORKDAYS(I6,TODAY()))&gt;=4),1,IF(AND(D6=5,(NETWORKDAYS(I6,TODAY()))&gt;=2),2,IF(AND(D6=5,(NETWORKDAYS(I6,TODAY()))&gt;=0),3,"ERROR")))))))))</f>
        <v>1</v>
      </c>
      <c r="D6" s="4">
        <v>15</v>
      </c>
      <c r="E6" s="4" t="s">
        <v>195</v>
      </c>
      <c r="F6" s="1" t="s">
        <v>7</v>
      </c>
      <c r="G6" s="4" t="s">
        <v>8</v>
      </c>
      <c r="H6" s="4" t="s">
        <v>16</v>
      </c>
      <c r="I6" s="11">
        <v>43468</v>
      </c>
      <c r="J6" s="4" t="s">
        <v>9</v>
      </c>
      <c r="K6" s="12" t="s">
        <v>11</v>
      </c>
    </row>
    <row r="7" spans="2:11" x14ac:dyDescent="0.2">
      <c r="B7" s="10">
        <v>63</v>
      </c>
      <c r="C7" s="4">
        <f ca="1">IF(AND(D7=15,(NETWORKDAYS(I7,TODAY()))&gt;=14),1,IF(AND(D7=15,(NETWORKDAYS(I7,TODAY()))&gt;=11),2,IF(AND(D7=15,(NETWORKDAYS(I7,TODAY()))&gt;=0),3,IF(AND(D7=10,(NETWORKDAYS(I7,TODAY()))&gt;=9),1,IF(AND(D7=10,(NETWORKDAYS(I7,TODAY()))&gt;=6),2,IF(AND(D7=10,(NETWORKDAYS(I7,TODAY()))&gt;=0),3,IF(AND(D7=5,(NETWORKDAYS(I7,TODAY()))&gt;=4),1,IF(AND(D7=5,(NETWORKDAYS(I7,TODAY()))&gt;=2),2,IF(AND(D7=5,(NETWORKDAYS(I7,TODAY()))&gt;=0),3,"ERROR")))))))))</f>
        <v>1</v>
      </c>
      <c r="D7" s="4">
        <v>15</v>
      </c>
      <c r="E7" s="4" t="s">
        <v>195</v>
      </c>
      <c r="F7" s="1" t="s">
        <v>7</v>
      </c>
      <c r="G7" s="4" t="s">
        <v>22</v>
      </c>
      <c r="H7" s="4" t="s">
        <v>23</v>
      </c>
      <c r="I7" s="11">
        <v>43523</v>
      </c>
      <c r="J7" s="4" t="s">
        <v>9</v>
      </c>
      <c r="K7" s="12" t="s">
        <v>24</v>
      </c>
    </row>
    <row r="8" spans="2:11" x14ac:dyDescent="0.2">
      <c r="B8" s="10">
        <v>60</v>
      </c>
      <c r="C8" s="4">
        <f ca="1">IF(AND(D8=15,(NETWORKDAYS(I8,TODAY()))&gt;=14),1,IF(AND(D8=15,(NETWORKDAYS(I8,TODAY()))&gt;=11),2,IF(AND(D8=15,(NETWORKDAYS(I8,TODAY()))&gt;=0),3,IF(AND(D8=10,(NETWORKDAYS(I8,TODAY()))&gt;=9),1,IF(AND(D8=10,(NETWORKDAYS(I8,TODAY()))&gt;=6),2,IF(AND(D8=10,(NETWORKDAYS(I8,TODAY()))&gt;=0),3,IF(AND(D8=5,(NETWORKDAYS(I8,TODAY()))&gt;=4),1,IF(AND(D8=5,(NETWORKDAYS(I8,TODAY()))&gt;=2),2,IF(AND(D8=5,(NETWORKDAYS(I8,TODAY()))&gt;=0),3,"ERROR")))))))))</f>
        <v>1</v>
      </c>
      <c r="D8" s="4">
        <v>15</v>
      </c>
      <c r="E8" s="4" t="s">
        <v>195</v>
      </c>
      <c r="F8" s="1" t="s">
        <v>7</v>
      </c>
      <c r="G8" s="4"/>
      <c r="H8" s="4" t="s">
        <v>33</v>
      </c>
      <c r="I8" s="11">
        <v>43528</v>
      </c>
      <c r="J8" s="4" t="s">
        <v>31</v>
      </c>
      <c r="K8" s="12" t="s">
        <v>11</v>
      </c>
    </row>
    <row r="9" spans="2:11" x14ac:dyDescent="0.2">
      <c r="B9" s="10">
        <v>36</v>
      </c>
      <c r="C9" s="4">
        <f ca="1">IF(AND(D9=15,(NETWORKDAYS(I9,TODAY()))&gt;=14),1,IF(AND(D9=15,(NETWORKDAYS(I9,TODAY()))&gt;=11),2,IF(AND(D9=15,(NETWORKDAYS(I9,TODAY()))&gt;=0),3,IF(AND(D9=10,(NETWORKDAYS(I9,TODAY()))&gt;=9),1,IF(AND(D9=10,(NETWORKDAYS(I9,TODAY()))&gt;=6),2,IF(AND(D9=10,(NETWORKDAYS(I9,TODAY()))&gt;=0),3,IF(AND(D9=5,(NETWORKDAYS(I9,TODAY()))&gt;=4),1,IF(AND(D9=5,(NETWORKDAYS(I9,TODAY()))&gt;=2),2,IF(AND(D9=5,(NETWORKDAYS(I9,TODAY()))&gt;=0),3,"ERROR")))))))))</f>
        <v>1</v>
      </c>
      <c r="D9" s="4">
        <v>15</v>
      </c>
      <c r="E9" s="4" t="s">
        <v>196</v>
      </c>
      <c r="F9" s="1" t="s">
        <v>13</v>
      </c>
      <c r="G9" s="4" t="s">
        <v>38</v>
      </c>
      <c r="H9" s="4" t="s">
        <v>39</v>
      </c>
      <c r="I9" s="11">
        <v>43563</v>
      </c>
      <c r="J9" s="4" t="s">
        <v>40</v>
      </c>
      <c r="K9" s="12" t="s">
        <v>41</v>
      </c>
    </row>
    <row r="10" spans="2:11" x14ac:dyDescent="0.2">
      <c r="B10" s="10">
        <v>22</v>
      </c>
      <c r="C10" s="4">
        <v>1</v>
      </c>
      <c r="D10" s="4">
        <v>15</v>
      </c>
      <c r="E10" s="4" t="s">
        <v>196</v>
      </c>
      <c r="F10" s="1" t="s">
        <v>13</v>
      </c>
      <c r="G10" s="4" t="s">
        <v>38</v>
      </c>
      <c r="H10" s="4" t="s">
        <v>42</v>
      </c>
      <c r="I10" s="11">
        <v>43585</v>
      </c>
      <c r="J10" s="4" t="s">
        <v>9</v>
      </c>
      <c r="K10" s="12" t="s">
        <v>41</v>
      </c>
    </row>
    <row r="11" spans="2:11" x14ac:dyDescent="0.2">
      <c r="B11" s="10">
        <v>25</v>
      </c>
      <c r="C11" s="4">
        <f ca="1">IF(AND(D11=15,(NETWORKDAYS(I11,TODAY()))&gt;=14),1,IF(AND(D11=15,(NETWORKDAYS(I11,TODAY()))&gt;=11),2,IF(AND(D11=15,(NETWORKDAYS(I11,TODAY()))&gt;=0),3,IF(AND(D11=10,(NETWORKDAYS(I11,TODAY()))&gt;=9),1,IF(AND(D11=10,(NETWORKDAYS(I11,TODAY()))&gt;=6),2,IF(AND(D11=10,(NETWORKDAYS(I11,TODAY()))&gt;=0),3,IF(AND(D11=5,(NETWORKDAYS(I11,TODAY()))&gt;=4),1,IF(AND(D11=5,(NETWORKDAYS(I11,TODAY()))&gt;=2),2,IF(AND(D11=5,(NETWORKDAYS(I11,TODAY()))&gt;=0),3,"ERROR")))))))))</f>
        <v>1</v>
      </c>
      <c r="D11" s="4">
        <v>15</v>
      </c>
      <c r="E11" s="4" t="s">
        <v>197</v>
      </c>
      <c r="F11" s="1" t="s">
        <v>17</v>
      </c>
      <c r="G11" s="4" t="s">
        <v>18</v>
      </c>
      <c r="H11" s="4" t="s">
        <v>43</v>
      </c>
      <c r="I11" s="11">
        <v>43580</v>
      </c>
      <c r="J11" s="4" t="s">
        <v>44</v>
      </c>
      <c r="K11" s="12" t="s">
        <v>19</v>
      </c>
    </row>
    <row r="12" spans="2:11" x14ac:dyDescent="0.2">
      <c r="B12" s="10">
        <v>21</v>
      </c>
      <c r="C12" s="4">
        <f t="shared" ref="C12:C13" ca="1" si="0">IF(AND(D12=15,(NETWORKDAYS(I12,TODAY()))&gt;=14),1,IF(AND(D12=15,(NETWORKDAYS(I12,TODAY()))&gt;=11),2,IF(AND(D12=15,(NETWORKDAYS(I12,TODAY()))&gt;=0),3,IF(AND(D12=10,(NETWORKDAYS(I12,TODAY()))&gt;=9),1,IF(AND(D12=10,(NETWORKDAYS(I12,TODAY()))&gt;=6),2,IF(AND(D12=10,(NETWORKDAYS(I12,TODAY()))&gt;=0),3,IF(AND(D12=5,(NETWORKDAYS(I12,TODAY()))&gt;=4),1,IF(AND(D12=5,(NETWORKDAYS(I12,TODAY()))&gt;=2),2,IF(AND(D12=5,(NETWORKDAYS(I12,TODAY()))&gt;=0),3,"ERROR")))))))))</f>
        <v>1</v>
      </c>
      <c r="D12" s="4">
        <v>15</v>
      </c>
      <c r="E12" s="4" t="s">
        <v>197</v>
      </c>
      <c r="F12" s="1" t="s">
        <v>17</v>
      </c>
      <c r="G12" s="4"/>
      <c r="H12" s="4" t="s">
        <v>45</v>
      </c>
      <c r="I12" s="11">
        <v>43587.310416666667</v>
      </c>
      <c r="J12" s="4" t="s">
        <v>46</v>
      </c>
      <c r="K12" s="12" t="s">
        <v>47</v>
      </c>
    </row>
    <row r="13" spans="2:11" x14ac:dyDescent="0.2">
      <c r="B13" s="10">
        <v>21</v>
      </c>
      <c r="C13" s="4">
        <f t="shared" ca="1" si="0"/>
        <v>1</v>
      </c>
      <c r="D13" s="4">
        <v>15</v>
      </c>
      <c r="E13" s="4" t="s">
        <v>195</v>
      </c>
      <c r="F13" s="1" t="s">
        <v>25</v>
      </c>
      <c r="G13" s="4" t="s">
        <v>26</v>
      </c>
      <c r="H13" s="4" t="s">
        <v>48</v>
      </c>
      <c r="I13" s="11">
        <v>43587.447916666664</v>
      </c>
      <c r="J13" s="4" t="s">
        <v>46</v>
      </c>
      <c r="K13" s="12" t="s">
        <v>49</v>
      </c>
    </row>
    <row r="14" spans="2:11" x14ac:dyDescent="0.2">
      <c r="B14" s="10">
        <v>19</v>
      </c>
      <c r="C14" s="4">
        <f ca="1">IF(AND(D14=15,(NETWORKDAYS(I14,TODAY()))&gt;=14),1,IF(AND(D14=15,(NETWORKDAYS(I14,TODAY()))&gt;=11),2,IF(AND(D14=15,(NETWORKDAYS(I14,TODAY()))&gt;=0),3,IF(AND(D14=10,(NETWORKDAYS(I14,TODAY()))&gt;=9),1,IF(AND(D14=10,(NETWORKDAYS(I14,TODAY()))&gt;=6),2,IF(AND(D14=10,(NETWORKDAYS(I14,TODAY()))&gt;=0),3,IF(AND(D14=5,(NETWORKDAYS(I14,TODAY()))&gt;=4),1,IF(AND(D14=5,(NETWORKDAYS(I14,TODAY()))&gt;=2),2,IF(AND(D14=5,(NETWORKDAYS(I14,TODAY()))&gt;=0),3,"ERROR")))))))))</f>
        <v>1</v>
      </c>
      <c r="D14" s="4">
        <v>15</v>
      </c>
      <c r="E14" s="4" t="s">
        <v>197</v>
      </c>
      <c r="F14" s="1" t="s">
        <v>20</v>
      </c>
      <c r="G14" s="4"/>
      <c r="H14" s="4" t="s">
        <v>50</v>
      </c>
      <c r="I14" s="11">
        <v>43591.716666666667</v>
      </c>
      <c r="J14" s="4" t="s">
        <v>46</v>
      </c>
      <c r="K14" s="12" t="s">
        <v>51</v>
      </c>
    </row>
    <row r="15" spans="2:11" x14ac:dyDescent="0.2">
      <c r="B15" s="10">
        <v>18</v>
      </c>
      <c r="C15" s="4">
        <f ca="1">IF(AND(D15=15,(NETWORKDAYS(I15,TODAY()))&gt;=14),1,IF(AND(D15=15,(NETWORKDAYS(I15,TODAY()))&gt;=11),2,IF(AND(D15=15,(NETWORKDAYS(I15,TODAY()))&gt;=0),3,IF(AND(D15=10,(NETWORKDAYS(I15,TODAY()))&gt;=9),1,IF(AND(D15=10,(NETWORKDAYS(I15,TODAY()))&gt;=6),2,IF(AND(D15=10,(NETWORKDAYS(I15,TODAY()))&gt;=0),3,IF(AND(D15=5,(NETWORKDAYS(I15,TODAY()))&gt;=4),1,IF(AND(D15=5,(NETWORKDAYS(I15,TODAY()))&gt;=2),2,IF(AND(D15=5,(NETWORKDAYS(I15,TODAY()))&gt;=0),3,"ERROR")))))))))</f>
        <v>1</v>
      </c>
      <c r="D15" s="4">
        <v>15</v>
      </c>
      <c r="E15" s="4" t="s">
        <v>197</v>
      </c>
      <c r="F15" s="1" t="s">
        <v>12</v>
      </c>
      <c r="G15" s="4" t="s">
        <v>36</v>
      </c>
      <c r="H15" s="4" t="s">
        <v>52</v>
      </c>
      <c r="I15" s="11">
        <v>43592.620138888888</v>
      </c>
      <c r="J15" s="4" t="s">
        <v>46</v>
      </c>
      <c r="K15" s="12" t="s">
        <v>53</v>
      </c>
    </row>
    <row r="16" spans="2:11" x14ac:dyDescent="0.2">
      <c r="B16" s="10">
        <v>18</v>
      </c>
      <c r="C16" s="4">
        <f ca="1">IF(AND(D16=15,(NETWORKDAYS(I16,TODAY()))&gt;=14),1,IF(AND(D16=15,(NETWORKDAYS(I16,TODAY()))&gt;=11),2,IF(AND(D16=15,(NETWORKDAYS(I16,TODAY()))&gt;=0),3,IF(AND(D16=10,(NETWORKDAYS(I16,TODAY()))&gt;=9),1,IF(AND(D16=10,(NETWORKDAYS(I16,TODAY()))&gt;=6),2,IF(AND(D16=10,(NETWORKDAYS(I16,TODAY()))&gt;=0),3,IF(AND(D16=5,(NETWORKDAYS(I16,TODAY()))&gt;=4),1,IF(AND(D16=5,(NETWORKDAYS(I16,TODAY()))&gt;=2),2,IF(AND(D16=5,(NETWORKDAYS(I16,TODAY()))&gt;=0),3,"ERROR")))))))))</f>
        <v>1</v>
      </c>
      <c r="D16" s="4">
        <v>15</v>
      </c>
      <c r="E16" s="4" t="s">
        <v>195</v>
      </c>
      <c r="F16" s="1" t="s">
        <v>54</v>
      </c>
      <c r="G16" s="4"/>
      <c r="H16" s="4" t="s">
        <v>55</v>
      </c>
      <c r="I16" s="11">
        <v>43592.662499999999</v>
      </c>
      <c r="J16" s="4" t="s">
        <v>56</v>
      </c>
      <c r="K16" s="12" t="s">
        <v>57</v>
      </c>
    </row>
    <row r="17" spans="2:11" x14ac:dyDescent="0.2">
      <c r="B17" s="10">
        <v>17</v>
      </c>
      <c r="C17" s="4">
        <f ca="1">IF(AND(D17=15,(NETWORKDAYS(I17,TODAY()))&gt;=14),1,IF(AND(D17=15,(NETWORKDAYS(I17,TODAY()))&gt;=11),2,IF(AND(D17=15,(NETWORKDAYS(I17,TODAY()))&gt;=0),3,IF(AND(D17=10,(NETWORKDAYS(I17,TODAY()))&gt;=9),1,IF(AND(D17=10,(NETWORKDAYS(I17,TODAY()))&gt;=6),2,IF(AND(D17=10,(NETWORKDAYS(I17,TODAY()))&gt;=0),3,IF(AND(D17=5,(NETWORKDAYS(I17,TODAY()))&gt;=4),1,IF(AND(D17=5,(NETWORKDAYS(I17,TODAY()))&gt;=2),2,IF(AND(D17=5,(NETWORKDAYS(I17,TODAY()))&gt;=0),3,"ERROR")))))))))</f>
        <v>1</v>
      </c>
      <c r="D17" s="4">
        <v>15</v>
      </c>
      <c r="E17" s="4" t="s">
        <v>197</v>
      </c>
      <c r="F17" s="1" t="s">
        <v>20</v>
      </c>
      <c r="G17" s="4" t="s">
        <v>21</v>
      </c>
      <c r="H17" s="4" t="s">
        <v>58</v>
      </c>
      <c r="I17" s="11">
        <v>43593.492361111108</v>
      </c>
      <c r="J17" s="4" t="s">
        <v>59</v>
      </c>
      <c r="K17" s="12" t="s">
        <v>60</v>
      </c>
    </row>
    <row r="18" spans="2:11" x14ac:dyDescent="0.2">
      <c r="B18" s="10">
        <v>17</v>
      </c>
      <c r="C18" s="4">
        <f ca="1">IF(AND(D18=15,(NETWORKDAYS(I18,TODAY()))&gt;=14),1,IF(AND(D18=15,(NETWORKDAYS(I18,TODAY()))&gt;=11),2,IF(AND(D18=15,(NETWORKDAYS(I18,TODAY()))&gt;=0),3,IF(AND(D18=10,(NETWORKDAYS(I18,TODAY()))&gt;=9),1,IF(AND(D18=10,(NETWORKDAYS(I18,TODAY()))&gt;=6),2,IF(AND(D18=10,(NETWORKDAYS(I18,TODAY()))&gt;=0),3,IF(AND(D18=5,(NETWORKDAYS(I18,TODAY()))&gt;=4),1,IF(AND(D18=5,(NETWORKDAYS(I18,TODAY()))&gt;=2),2,IF(AND(D18=5,(NETWORKDAYS(I18,TODAY()))&gt;=0),3,"ERROR")))))))))</f>
        <v>1</v>
      </c>
      <c r="D18" s="4">
        <v>15</v>
      </c>
      <c r="E18" s="4" t="s">
        <v>34</v>
      </c>
      <c r="F18" s="1"/>
      <c r="G18" s="4" t="s">
        <v>35</v>
      </c>
      <c r="H18" s="4" t="s">
        <v>61</v>
      </c>
      <c r="I18" s="11">
        <v>43593.588888888888</v>
      </c>
      <c r="J18" s="4" t="s">
        <v>59</v>
      </c>
      <c r="K18" s="12" t="s">
        <v>62</v>
      </c>
    </row>
    <row r="19" spans="2:11" x14ac:dyDescent="0.2">
      <c r="B19" s="10">
        <v>17</v>
      </c>
      <c r="C19" s="4">
        <f t="shared" ref="C19:C82" ca="1" si="1">IF(AND(D19=15,(NETWORKDAYS(I19,TODAY()))&gt;=14),1,IF(AND(D19=15,(NETWORKDAYS(I19,TODAY()))&gt;=11),2,IF(AND(D19=15,(NETWORKDAYS(I19,TODAY()))&gt;=0),3,IF(AND(D19=10,(NETWORKDAYS(I19,TODAY()))&gt;=9),1,IF(AND(D19=10,(NETWORKDAYS(I19,TODAY()))&gt;=6),2,IF(AND(D19=10,(NETWORKDAYS(I19,TODAY()))&gt;=0),3,IF(AND(D19=5,(NETWORKDAYS(I19,TODAY()))&gt;=4),1,IF(AND(D19=5,(NETWORKDAYS(I19,TODAY()))&gt;=2),2,IF(AND(D19=5,(NETWORKDAYS(I19,TODAY()))&gt;=0),3,"ERROR")))))))))</f>
        <v>1</v>
      </c>
      <c r="D19" s="4">
        <v>15</v>
      </c>
      <c r="E19" s="4" t="s">
        <v>197</v>
      </c>
      <c r="F19" s="1" t="s">
        <v>17</v>
      </c>
      <c r="G19" s="4" t="s">
        <v>63</v>
      </c>
      <c r="H19" s="4" t="s">
        <v>64</v>
      </c>
      <c r="I19" s="11">
        <v>43593.628472222219</v>
      </c>
      <c r="J19" s="4" t="s">
        <v>46</v>
      </c>
      <c r="K19" s="12" t="s">
        <v>65</v>
      </c>
    </row>
    <row r="20" spans="2:11" x14ac:dyDescent="0.2">
      <c r="B20" s="10">
        <v>17</v>
      </c>
      <c r="C20" s="4">
        <f t="shared" ca="1" si="1"/>
        <v>1</v>
      </c>
      <c r="D20" s="4">
        <v>15</v>
      </c>
      <c r="E20" s="4" t="s">
        <v>195</v>
      </c>
      <c r="F20" s="1" t="s">
        <v>7</v>
      </c>
      <c r="G20" s="4" t="s">
        <v>8</v>
      </c>
      <c r="H20" s="4" t="s">
        <v>66</v>
      </c>
      <c r="I20" s="11">
        <v>43593.671527777777</v>
      </c>
      <c r="J20" s="4" t="s">
        <v>59</v>
      </c>
      <c r="K20" s="12" t="s">
        <v>67</v>
      </c>
    </row>
    <row r="21" spans="2:11" x14ac:dyDescent="0.2">
      <c r="B21" s="10">
        <v>17</v>
      </c>
      <c r="C21" s="4">
        <f t="shared" ca="1" si="1"/>
        <v>1</v>
      </c>
      <c r="D21" s="4">
        <v>15</v>
      </c>
      <c r="E21" s="4" t="s">
        <v>197</v>
      </c>
      <c r="F21" s="1" t="s">
        <v>17</v>
      </c>
      <c r="G21" s="4" t="s">
        <v>63</v>
      </c>
      <c r="H21" s="4" t="s">
        <v>68</v>
      </c>
      <c r="I21" s="11">
        <v>43593.905555555553</v>
      </c>
      <c r="J21" s="4" t="s">
        <v>46</v>
      </c>
      <c r="K21" s="12" t="s">
        <v>65</v>
      </c>
    </row>
    <row r="22" spans="2:11" x14ac:dyDescent="0.2">
      <c r="B22" s="10">
        <v>16</v>
      </c>
      <c r="C22" s="4">
        <f t="shared" ca="1" si="1"/>
        <v>1</v>
      </c>
      <c r="D22" s="4">
        <v>15</v>
      </c>
      <c r="E22" s="4" t="s">
        <v>195</v>
      </c>
      <c r="F22" s="1" t="s">
        <v>7</v>
      </c>
      <c r="G22" s="4" t="s">
        <v>8</v>
      </c>
      <c r="H22" s="4" t="s">
        <v>69</v>
      </c>
      <c r="I22" s="11">
        <v>43594.317361111112</v>
      </c>
      <c r="J22" s="4" t="s">
        <v>46</v>
      </c>
      <c r="K22" s="12" t="s">
        <v>70</v>
      </c>
    </row>
    <row r="23" spans="2:11" x14ac:dyDescent="0.2">
      <c r="B23" s="10">
        <v>15</v>
      </c>
      <c r="C23" s="4">
        <f t="shared" ca="1" si="1"/>
        <v>1</v>
      </c>
      <c r="D23" s="4">
        <v>5</v>
      </c>
      <c r="E23" s="4" t="s">
        <v>195</v>
      </c>
      <c r="F23" s="1"/>
      <c r="G23" s="4" t="s">
        <v>27</v>
      </c>
      <c r="H23" s="4" t="s">
        <v>71</v>
      </c>
      <c r="I23" s="11">
        <v>43595.488194444442</v>
      </c>
      <c r="J23" s="4" t="s">
        <v>59</v>
      </c>
      <c r="K23" s="12" t="s">
        <v>72</v>
      </c>
    </row>
    <row r="24" spans="2:11" x14ac:dyDescent="0.2">
      <c r="B24" s="10">
        <v>15</v>
      </c>
      <c r="C24" s="4">
        <f t="shared" ca="1" si="1"/>
        <v>1</v>
      </c>
      <c r="D24" s="4">
        <v>15</v>
      </c>
      <c r="E24" s="4" t="s">
        <v>197</v>
      </c>
      <c r="F24" s="1" t="s">
        <v>17</v>
      </c>
      <c r="G24" s="4" t="s">
        <v>63</v>
      </c>
      <c r="H24" s="4" t="s">
        <v>73</v>
      </c>
      <c r="I24" s="11">
        <v>43595.678472222222</v>
      </c>
      <c r="J24" s="4" t="s">
        <v>56</v>
      </c>
      <c r="K24" s="12" t="s">
        <v>65</v>
      </c>
    </row>
    <row r="25" spans="2:11" x14ac:dyDescent="0.2">
      <c r="B25" s="10">
        <v>15</v>
      </c>
      <c r="C25" s="4">
        <f t="shared" ca="1" si="1"/>
        <v>1</v>
      </c>
      <c r="D25" s="4">
        <v>15</v>
      </c>
      <c r="E25" s="4" t="s">
        <v>197</v>
      </c>
      <c r="F25" s="1" t="s">
        <v>17</v>
      </c>
      <c r="G25" s="4" t="s">
        <v>63</v>
      </c>
      <c r="H25" s="4" t="s">
        <v>74</v>
      </c>
      <c r="I25" s="11">
        <v>43595.681944444441</v>
      </c>
      <c r="J25" s="4" t="s">
        <v>46</v>
      </c>
      <c r="K25" s="12" t="s">
        <v>65</v>
      </c>
    </row>
    <row r="26" spans="2:11" x14ac:dyDescent="0.2">
      <c r="B26" s="10">
        <v>15</v>
      </c>
      <c r="C26" s="4">
        <f t="shared" ca="1" si="1"/>
        <v>1</v>
      </c>
      <c r="D26" s="4">
        <v>15</v>
      </c>
      <c r="E26" s="4" t="s">
        <v>195</v>
      </c>
      <c r="F26" s="1" t="s">
        <v>7</v>
      </c>
      <c r="G26" s="4" t="s">
        <v>8</v>
      </c>
      <c r="H26" s="4" t="s">
        <v>75</v>
      </c>
      <c r="I26" s="11">
        <v>43596.37777777778</v>
      </c>
      <c r="J26" s="4" t="s">
        <v>46</v>
      </c>
      <c r="K26" s="12" t="s">
        <v>70</v>
      </c>
    </row>
    <row r="27" spans="2:11" x14ac:dyDescent="0.2">
      <c r="B27" s="10">
        <v>15</v>
      </c>
      <c r="C27" s="4">
        <f t="shared" ca="1" si="1"/>
        <v>1</v>
      </c>
      <c r="D27" s="4">
        <v>15</v>
      </c>
      <c r="E27" s="4" t="s">
        <v>197</v>
      </c>
      <c r="F27" s="1" t="s">
        <v>17</v>
      </c>
      <c r="G27" s="4" t="s">
        <v>18</v>
      </c>
      <c r="H27" s="4" t="s">
        <v>76</v>
      </c>
      <c r="I27" s="11">
        <v>43596.470138888886</v>
      </c>
      <c r="J27" s="4" t="s">
        <v>46</v>
      </c>
      <c r="K27" s="12" t="s">
        <v>77</v>
      </c>
    </row>
    <row r="28" spans="2:11" x14ac:dyDescent="0.2">
      <c r="B28" s="10">
        <v>15</v>
      </c>
      <c r="C28" s="4">
        <f t="shared" ca="1" si="1"/>
        <v>1</v>
      </c>
      <c r="D28" s="4">
        <v>5</v>
      </c>
      <c r="E28" s="4" t="s">
        <v>195</v>
      </c>
      <c r="F28" s="1"/>
      <c r="G28" s="4" t="s">
        <v>27</v>
      </c>
      <c r="H28" s="4" t="s">
        <v>78</v>
      </c>
      <c r="I28" s="11">
        <v>43596.478472222225</v>
      </c>
      <c r="J28" s="4" t="s">
        <v>59</v>
      </c>
      <c r="K28" s="12" t="s">
        <v>72</v>
      </c>
    </row>
    <row r="29" spans="2:11" x14ac:dyDescent="0.2">
      <c r="B29" s="10">
        <v>14</v>
      </c>
      <c r="C29" s="4">
        <f t="shared" ca="1" si="1"/>
        <v>1</v>
      </c>
      <c r="D29" s="4">
        <v>5</v>
      </c>
      <c r="E29" s="4" t="s">
        <v>195</v>
      </c>
      <c r="F29" s="1"/>
      <c r="G29" s="4" t="s">
        <v>27</v>
      </c>
      <c r="H29" s="4" t="s">
        <v>79</v>
      </c>
      <c r="I29" s="11">
        <v>43598.468055555553</v>
      </c>
      <c r="J29" s="4" t="s">
        <v>59</v>
      </c>
      <c r="K29" s="12" t="s">
        <v>72</v>
      </c>
    </row>
    <row r="30" spans="2:11" x14ac:dyDescent="0.2">
      <c r="B30" s="10">
        <v>13</v>
      </c>
      <c r="C30" s="4">
        <f t="shared" ca="1" si="1"/>
        <v>1</v>
      </c>
      <c r="D30" s="4">
        <v>5</v>
      </c>
      <c r="E30" s="4" t="s">
        <v>195</v>
      </c>
      <c r="F30" s="1"/>
      <c r="G30" s="4" t="s">
        <v>27</v>
      </c>
      <c r="H30" s="4" t="s">
        <v>80</v>
      </c>
      <c r="I30" s="11">
        <v>43599.650694444441</v>
      </c>
      <c r="J30" s="4" t="s">
        <v>59</v>
      </c>
      <c r="K30" s="12" t="s">
        <v>72</v>
      </c>
    </row>
    <row r="31" spans="2:11" x14ac:dyDescent="0.2">
      <c r="B31" s="10">
        <v>13</v>
      </c>
      <c r="C31" s="4">
        <f t="shared" ca="1" si="1"/>
        <v>1</v>
      </c>
      <c r="D31" s="4">
        <v>5</v>
      </c>
      <c r="E31" s="4" t="s">
        <v>195</v>
      </c>
      <c r="F31" s="1"/>
      <c r="G31" s="4" t="s">
        <v>27</v>
      </c>
      <c r="H31" s="4" t="s">
        <v>81</v>
      </c>
      <c r="I31" s="11">
        <v>43599.706250000003</v>
      </c>
      <c r="J31" s="4" t="s">
        <v>59</v>
      </c>
      <c r="K31" s="12" t="s">
        <v>72</v>
      </c>
    </row>
    <row r="32" spans="2:11" x14ac:dyDescent="0.2">
      <c r="B32" s="10">
        <v>12</v>
      </c>
      <c r="C32" s="4">
        <f t="shared" ca="1" si="1"/>
        <v>1</v>
      </c>
      <c r="D32" s="4">
        <v>10</v>
      </c>
      <c r="E32" s="4" t="s">
        <v>197</v>
      </c>
      <c r="F32" s="1" t="s">
        <v>17</v>
      </c>
      <c r="G32" s="4"/>
      <c r="H32" s="4" t="s">
        <v>82</v>
      </c>
      <c r="I32" s="11">
        <v>43600.393055555556</v>
      </c>
      <c r="J32" s="4" t="s">
        <v>56</v>
      </c>
      <c r="K32" s="12" t="s">
        <v>83</v>
      </c>
    </row>
    <row r="33" spans="2:11" x14ac:dyDescent="0.2">
      <c r="B33" s="10">
        <v>12</v>
      </c>
      <c r="C33" s="4">
        <f t="shared" ca="1" si="1"/>
        <v>1</v>
      </c>
      <c r="D33" s="4">
        <v>10</v>
      </c>
      <c r="E33" s="4" t="s">
        <v>34</v>
      </c>
      <c r="F33" s="1"/>
      <c r="G33" s="4" t="s">
        <v>35</v>
      </c>
      <c r="H33" s="4" t="s">
        <v>84</v>
      </c>
      <c r="I33" s="11">
        <v>43600.505555555559</v>
      </c>
      <c r="J33" s="4" t="s">
        <v>46</v>
      </c>
      <c r="K33" s="12" t="s">
        <v>85</v>
      </c>
    </row>
    <row r="34" spans="2:11" x14ac:dyDescent="0.2">
      <c r="B34" s="10">
        <v>12</v>
      </c>
      <c r="C34" s="4">
        <f t="shared" ca="1" si="1"/>
        <v>1</v>
      </c>
      <c r="D34" s="4">
        <v>5</v>
      </c>
      <c r="E34" s="4" t="s">
        <v>195</v>
      </c>
      <c r="F34" s="1"/>
      <c r="G34" s="4" t="s">
        <v>27</v>
      </c>
      <c r="H34" s="4" t="s">
        <v>86</v>
      </c>
      <c r="I34" s="11">
        <v>43600.569444444445</v>
      </c>
      <c r="J34" s="4" t="s">
        <v>59</v>
      </c>
      <c r="K34" s="12" t="s">
        <v>72</v>
      </c>
    </row>
    <row r="35" spans="2:11" x14ac:dyDescent="0.2">
      <c r="B35" s="10">
        <v>12</v>
      </c>
      <c r="C35" s="4">
        <f t="shared" ca="1" si="1"/>
        <v>1</v>
      </c>
      <c r="D35" s="4">
        <v>10</v>
      </c>
      <c r="E35" s="4" t="s">
        <v>196</v>
      </c>
      <c r="F35" s="1" t="s">
        <v>13</v>
      </c>
      <c r="G35" s="4" t="s">
        <v>38</v>
      </c>
      <c r="H35" s="4" t="s">
        <v>87</v>
      </c>
      <c r="I35" s="11">
        <v>43600.57916666667</v>
      </c>
      <c r="J35" s="4" t="s">
        <v>46</v>
      </c>
      <c r="K35" s="12" t="s">
        <v>41</v>
      </c>
    </row>
    <row r="36" spans="2:11" x14ac:dyDescent="0.2">
      <c r="B36" s="10">
        <v>12</v>
      </c>
      <c r="C36" s="4">
        <f t="shared" ca="1" si="1"/>
        <v>1</v>
      </c>
      <c r="D36" s="4">
        <v>5</v>
      </c>
      <c r="E36" s="4" t="s">
        <v>195</v>
      </c>
      <c r="F36" s="1"/>
      <c r="G36" s="4" t="s">
        <v>27</v>
      </c>
      <c r="H36" s="4" t="s">
        <v>88</v>
      </c>
      <c r="I36" s="11">
        <v>43600.623611111114</v>
      </c>
      <c r="J36" s="4" t="s">
        <v>59</v>
      </c>
      <c r="K36" s="12" t="s">
        <v>72</v>
      </c>
    </row>
    <row r="37" spans="2:11" x14ac:dyDescent="0.2">
      <c r="B37" s="10">
        <v>12</v>
      </c>
      <c r="C37" s="4">
        <f t="shared" ca="1" si="1"/>
        <v>1</v>
      </c>
      <c r="D37" s="4">
        <v>5</v>
      </c>
      <c r="E37" s="4" t="s">
        <v>195</v>
      </c>
      <c r="F37" s="1"/>
      <c r="G37" s="4" t="s">
        <v>27</v>
      </c>
      <c r="H37" s="4" t="s">
        <v>89</v>
      </c>
      <c r="I37" s="11">
        <v>43600.626388888886</v>
      </c>
      <c r="J37" s="4" t="s">
        <v>59</v>
      </c>
      <c r="K37" s="12" t="s">
        <v>72</v>
      </c>
    </row>
    <row r="38" spans="2:11" x14ac:dyDescent="0.2">
      <c r="B38" s="10">
        <v>12</v>
      </c>
      <c r="C38" s="4">
        <f t="shared" ca="1" si="1"/>
        <v>1</v>
      </c>
      <c r="D38" s="4">
        <v>5</v>
      </c>
      <c r="E38" s="4" t="s">
        <v>195</v>
      </c>
      <c r="F38" s="1"/>
      <c r="G38" s="4" t="s">
        <v>27</v>
      </c>
      <c r="H38" s="4" t="s">
        <v>90</v>
      </c>
      <c r="I38" s="11">
        <v>43600.856249999997</v>
      </c>
      <c r="J38" s="4" t="s">
        <v>59</v>
      </c>
      <c r="K38" s="12" t="s">
        <v>72</v>
      </c>
    </row>
    <row r="39" spans="2:11" x14ac:dyDescent="0.2">
      <c r="B39" s="10">
        <v>11</v>
      </c>
      <c r="C39" s="4">
        <f t="shared" ca="1" si="1"/>
        <v>1</v>
      </c>
      <c r="D39" s="4">
        <v>5</v>
      </c>
      <c r="E39" s="4" t="s">
        <v>195</v>
      </c>
      <c r="F39" s="1"/>
      <c r="G39" s="4" t="s">
        <v>27</v>
      </c>
      <c r="H39" s="4" t="s">
        <v>91</v>
      </c>
      <c r="I39" s="11">
        <v>43601.361111111109</v>
      </c>
      <c r="J39" s="4" t="s">
        <v>59</v>
      </c>
      <c r="K39" s="12" t="s">
        <v>72</v>
      </c>
    </row>
    <row r="40" spans="2:11" x14ac:dyDescent="0.2">
      <c r="B40" s="10">
        <v>11</v>
      </c>
      <c r="C40" s="4">
        <f t="shared" ca="1" si="1"/>
        <v>1</v>
      </c>
      <c r="D40" s="4">
        <v>5</v>
      </c>
      <c r="E40" s="4" t="s">
        <v>195</v>
      </c>
      <c r="F40" s="1"/>
      <c r="G40" s="4" t="s">
        <v>27</v>
      </c>
      <c r="H40" s="4" t="s">
        <v>92</v>
      </c>
      <c r="I40" s="11">
        <v>43601.367361111108</v>
      </c>
      <c r="J40" s="4" t="s">
        <v>59</v>
      </c>
      <c r="K40" s="12" t="s">
        <v>72</v>
      </c>
    </row>
    <row r="41" spans="2:11" x14ac:dyDescent="0.2">
      <c r="B41" s="10">
        <v>11</v>
      </c>
      <c r="C41" s="4">
        <f t="shared" ca="1" si="1"/>
        <v>1</v>
      </c>
      <c r="D41" s="4">
        <v>5</v>
      </c>
      <c r="E41" s="4" t="s">
        <v>195</v>
      </c>
      <c r="F41" s="1"/>
      <c r="G41" s="4" t="s">
        <v>27</v>
      </c>
      <c r="H41" s="4" t="s">
        <v>93</v>
      </c>
      <c r="I41" s="11">
        <v>43601.372916666667</v>
      </c>
      <c r="J41" s="4" t="s">
        <v>59</v>
      </c>
      <c r="K41" s="12" t="s">
        <v>72</v>
      </c>
    </row>
    <row r="42" spans="2:11" x14ac:dyDescent="0.2">
      <c r="B42" s="10">
        <v>11</v>
      </c>
      <c r="C42" s="4">
        <f t="shared" ca="1" si="1"/>
        <v>1</v>
      </c>
      <c r="D42" s="4">
        <v>5</v>
      </c>
      <c r="E42" s="4" t="s">
        <v>195</v>
      </c>
      <c r="F42" s="1"/>
      <c r="G42" s="4" t="s">
        <v>27</v>
      </c>
      <c r="H42" s="4" t="s">
        <v>94</v>
      </c>
      <c r="I42" s="11">
        <v>43601.387499999997</v>
      </c>
      <c r="J42" s="4" t="s">
        <v>59</v>
      </c>
      <c r="K42" s="12" t="s">
        <v>72</v>
      </c>
    </row>
    <row r="43" spans="2:11" x14ac:dyDescent="0.2">
      <c r="B43" s="10">
        <v>11</v>
      </c>
      <c r="C43" s="4">
        <f t="shared" ca="1" si="1"/>
        <v>1</v>
      </c>
      <c r="D43" s="4">
        <v>5</v>
      </c>
      <c r="E43" s="4" t="s">
        <v>195</v>
      </c>
      <c r="F43" s="1"/>
      <c r="G43" s="4" t="s">
        <v>27</v>
      </c>
      <c r="H43" s="4" t="s">
        <v>95</v>
      </c>
      <c r="I43" s="11">
        <v>43601.388888888891</v>
      </c>
      <c r="J43" s="4" t="s">
        <v>59</v>
      </c>
      <c r="K43" s="12" t="s">
        <v>72</v>
      </c>
    </row>
    <row r="44" spans="2:11" x14ac:dyDescent="0.2">
      <c r="B44" s="10">
        <v>11</v>
      </c>
      <c r="C44" s="4">
        <f t="shared" ca="1" si="1"/>
        <v>1</v>
      </c>
      <c r="D44" s="4">
        <v>5</v>
      </c>
      <c r="E44" s="4" t="s">
        <v>195</v>
      </c>
      <c r="F44" s="1"/>
      <c r="G44" s="4" t="s">
        <v>27</v>
      </c>
      <c r="H44" s="4" t="s">
        <v>96</v>
      </c>
      <c r="I44" s="11">
        <v>43601.393055555556</v>
      </c>
      <c r="J44" s="4" t="s">
        <v>59</v>
      </c>
      <c r="K44" s="12" t="s">
        <v>30</v>
      </c>
    </row>
    <row r="45" spans="2:11" x14ac:dyDescent="0.2">
      <c r="B45" s="10">
        <v>11</v>
      </c>
      <c r="C45" s="4">
        <f t="shared" ca="1" si="1"/>
        <v>1</v>
      </c>
      <c r="D45" s="4">
        <v>5</v>
      </c>
      <c r="E45" s="4" t="s">
        <v>195</v>
      </c>
      <c r="F45" s="1"/>
      <c r="G45" s="4" t="s">
        <v>27</v>
      </c>
      <c r="H45" s="4" t="s">
        <v>97</v>
      </c>
      <c r="I45" s="11">
        <v>43601.481944444444</v>
      </c>
      <c r="J45" s="4" t="s">
        <v>59</v>
      </c>
      <c r="K45" s="12" t="s">
        <v>72</v>
      </c>
    </row>
    <row r="46" spans="2:11" x14ac:dyDescent="0.2">
      <c r="B46" s="10">
        <v>11</v>
      </c>
      <c r="C46" s="4">
        <f t="shared" ca="1" si="1"/>
        <v>1</v>
      </c>
      <c r="D46" s="4">
        <v>5</v>
      </c>
      <c r="E46" s="4" t="s">
        <v>195</v>
      </c>
      <c r="F46" s="1"/>
      <c r="G46" s="4" t="s">
        <v>27</v>
      </c>
      <c r="H46" s="4" t="s">
        <v>98</v>
      </c>
      <c r="I46" s="11">
        <v>43601.482638888891</v>
      </c>
      <c r="J46" s="4" t="s">
        <v>59</v>
      </c>
      <c r="K46" s="12" t="s">
        <v>72</v>
      </c>
    </row>
    <row r="47" spans="2:11" x14ac:dyDescent="0.2">
      <c r="B47" s="10">
        <v>11</v>
      </c>
      <c r="C47" s="4">
        <f t="shared" ca="1" si="1"/>
        <v>1</v>
      </c>
      <c r="D47" s="4">
        <v>5</v>
      </c>
      <c r="E47" s="4" t="s">
        <v>195</v>
      </c>
      <c r="F47" s="1"/>
      <c r="G47" s="4" t="s">
        <v>27</v>
      </c>
      <c r="H47" s="4" t="s">
        <v>99</v>
      </c>
      <c r="I47" s="11">
        <v>43601.489583333336</v>
      </c>
      <c r="J47" s="4" t="s">
        <v>59</v>
      </c>
      <c r="K47" s="12" t="s">
        <v>72</v>
      </c>
    </row>
    <row r="48" spans="2:11" x14ac:dyDescent="0.2">
      <c r="B48" s="10">
        <v>11</v>
      </c>
      <c r="C48" s="4">
        <f t="shared" ca="1" si="1"/>
        <v>1</v>
      </c>
      <c r="D48" s="4">
        <v>5</v>
      </c>
      <c r="E48" s="4" t="s">
        <v>195</v>
      </c>
      <c r="F48" s="1"/>
      <c r="G48" s="4" t="s">
        <v>27</v>
      </c>
      <c r="H48" s="4" t="s">
        <v>100</v>
      </c>
      <c r="I48" s="11">
        <v>43601.657638888886</v>
      </c>
      <c r="J48" s="4" t="s">
        <v>59</v>
      </c>
      <c r="K48" s="12" t="s">
        <v>72</v>
      </c>
    </row>
    <row r="49" spans="2:11" x14ac:dyDescent="0.2">
      <c r="B49" s="10">
        <v>11</v>
      </c>
      <c r="C49" s="4">
        <f t="shared" ca="1" si="1"/>
        <v>1</v>
      </c>
      <c r="D49" s="4">
        <v>5</v>
      </c>
      <c r="E49" s="4" t="s">
        <v>195</v>
      </c>
      <c r="F49" s="1"/>
      <c r="G49" s="4" t="s">
        <v>27</v>
      </c>
      <c r="H49" s="4" t="s">
        <v>101</v>
      </c>
      <c r="I49" s="11">
        <v>43601.661111111112</v>
      </c>
      <c r="J49" s="4" t="s">
        <v>59</v>
      </c>
      <c r="K49" s="12" t="s">
        <v>30</v>
      </c>
    </row>
    <row r="50" spans="2:11" x14ac:dyDescent="0.2">
      <c r="B50" s="10">
        <v>11</v>
      </c>
      <c r="C50" s="4">
        <f t="shared" ca="1" si="1"/>
        <v>1</v>
      </c>
      <c r="D50" s="4">
        <v>5</v>
      </c>
      <c r="E50" s="4" t="s">
        <v>195</v>
      </c>
      <c r="F50" s="1"/>
      <c r="G50" s="4" t="s">
        <v>27</v>
      </c>
      <c r="H50" s="4" t="s">
        <v>102</v>
      </c>
      <c r="I50" s="11">
        <v>43601.692361111112</v>
      </c>
      <c r="J50" s="4" t="s">
        <v>59</v>
      </c>
      <c r="K50" s="12" t="s">
        <v>30</v>
      </c>
    </row>
    <row r="51" spans="2:11" x14ac:dyDescent="0.2">
      <c r="B51" s="10">
        <v>10</v>
      </c>
      <c r="C51" s="4">
        <f t="shared" ca="1" si="1"/>
        <v>1</v>
      </c>
      <c r="D51" s="4">
        <v>10</v>
      </c>
      <c r="E51" s="4" t="s">
        <v>197</v>
      </c>
      <c r="F51" s="1" t="s">
        <v>17</v>
      </c>
      <c r="G51" s="4"/>
      <c r="H51" s="4" t="s">
        <v>103</v>
      </c>
      <c r="I51" s="11">
        <v>43602.410416666666</v>
      </c>
      <c r="J51" s="4" t="s">
        <v>104</v>
      </c>
      <c r="K51" s="12" t="s">
        <v>105</v>
      </c>
    </row>
    <row r="52" spans="2:11" x14ac:dyDescent="0.2">
      <c r="B52" s="10">
        <v>10</v>
      </c>
      <c r="C52" s="4">
        <f t="shared" ca="1" si="1"/>
        <v>1</v>
      </c>
      <c r="D52" s="4">
        <v>10</v>
      </c>
      <c r="E52" s="4" t="s">
        <v>197</v>
      </c>
      <c r="F52" s="1" t="s">
        <v>17</v>
      </c>
      <c r="G52" s="4" t="s">
        <v>18</v>
      </c>
      <c r="H52" s="4" t="s">
        <v>106</v>
      </c>
      <c r="I52" s="11">
        <v>43602.428472222222</v>
      </c>
      <c r="J52" s="4" t="s">
        <v>59</v>
      </c>
      <c r="K52" s="12" t="s">
        <v>107</v>
      </c>
    </row>
    <row r="53" spans="2:11" x14ac:dyDescent="0.2">
      <c r="B53" s="10">
        <v>10</v>
      </c>
      <c r="C53" s="4">
        <f t="shared" ca="1" si="1"/>
        <v>1</v>
      </c>
      <c r="D53" s="4">
        <v>5</v>
      </c>
      <c r="E53" s="4" t="s">
        <v>195</v>
      </c>
      <c r="F53" s="1"/>
      <c r="G53" s="4" t="s">
        <v>27</v>
      </c>
      <c r="H53" s="4" t="s">
        <v>108</v>
      </c>
      <c r="I53" s="11">
        <v>43602.43472222222</v>
      </c>
      <c r="J53" s="4" t="s">
        <v>59</v>
      </c>
      <c r="K53" s="12" t="s">
        <v>72</v>
      </c>
    </row>
    <row r="54" spans="2:11" x14ac:dyDescent="0.2">
      <c r="B54" s="10">
        <v>10</v>
      </c>
      <c r="C54" s="4">
        <f t="shared" ca="1" si="1"/>
        <v>1</v>
      </c>
      <c r="D54" s="4">
        <v>5</v>
      </c>
      <c r="E54" s="4" t="s">
        <v>195</v>
      </c>
      <c r="F54" s="1"/>
      <c r="G54" s="4" t="s">
        <v>27</v>
      </c>
      <c r="H54" s="4" t="s">
        <v>109</v>
      </c>
      <c r="I54" s="11">
        <v>43602.480555555558</v>
      </c>
      <c r="J54" s="4" t="s">
        <v>59</v>
      </c>
      <c r="K54" s="12" t="s">
        <v>110</v>
      </c>
    </row>
    <row r="55" spans="2:11" x14ac:dyDescent="0.2">
      <c r="B55" s="10">
        <v>10</v>
      </c>
      <c r="C55" s="4">
        <f t="shared" ca="1" si="1"/>
        <v>1</v>
      </c>
      <c r="D55" s="4">
        <v>10</v>
      </c>
      <c r="E55" s="4" t="s">
        <v>197</v>
      </c>
      <c r="F55" s="1" t="s">
        <v>17</v>
      </c>
      <c r="G55" s="4" t="s">
        <v>18</v>
      </c>
      <c r="H55" s="4" t="s">
        <v>111</v>
      </c>
      <c r="I55" s="11">
        <v>43602.490972222222</v>
      </c>
      <c r="J55" s="4" t="s">
        <v>56</v>
      </c>
      <c r="K55" s="12" t="s">
        <v>107</v>
      </c>
    </row>
    <row r="56" spans="2:11" x14ac:dyDescent="0.2">
      <c r="B56" s="10">
        <v>10</v>
      </c>
      <c r="C56" s="4">
        <f t="shared" ca="1" si="1"/>
        <v>1</v>
      </c>
      <c r="D56" s="4">
        <v>5</v>
      </c>
      <c r="E56" s="4" t="s">
        <v>195</v>
      </c>
      <c r="F56" s="1"/>
      <c r="G56" s="4" t="s">
        <v>27</v>
      </c>
      <c r="H56" s="4" t="s">
        <v>112</v>
      </c>
      <c r="I56" s="11">
        <v>43602.5</v>
      </c>
      <c r="J56" s="4" t="s">
        <v>59</v>
      </c>
      <c r="K56" s="12" t="s">
        <v>72</v>
      </c>
    </row>
    <row r="57" spans="2:11" x14ac:dyDescent="0.2">
      <c r="B57" s="10">
        <v>10</v>
      </c>
      <c r="C57" s="4">
        <f t="shared" ca="1" si="1"/>
        <v>1</v>
      </c>
      <c r="D57" s="4">
        <v>5</v>
      </c>
      <c r="E57" s="4" t="s">
        <v>195</v>
      </c>
      <c r="F57" s="1"/>
      <c r="G57" s="4" t="s">
        <v>27</v>
      </c>
      <c r="H57" s="4" t="s">
        <v>113</v>
      </c>
      <c r="I57" s="11">
        <v>43602.510416666664</v>
      </c>
      <c r="J57" s="4" t="s">
        <v>59</v>
      </c>
      <c r="K57" s="12" t="s">
        <v>72</v>
      </c>
    </row>
    <row r="58" spans="2:11" x14ac:dyDescent="0.2">
      <c r="B58" s="10">
        <v>10</v>
      </c>
      <c r="C58" s="4">
        <f t="shared" ca="1" si="1"/>
        <v>1</v>
      </c>
      <c r="D58" s="4">
        <v>5</v>
      </c>
      <c r="E58" s="4" t="s">
        <v>195</v>
      </c>
      <c r="F58" s="1"/>
      <c r="G58" s="4" t="s">
        <v>27</v>
      </c>
      <c r="H58" s="4" t="s">
        <v>114</v>
      </c>
      <c r="I58" s="11">
        <v>43602.652083333334</v>
      </c>
      <c r="J58" s="4" t="s">
        <v>59</v>
      </c>
      <c r="K58" s="12" t="s">
        <v>72</v>
      </c>
    </row>
    <row r="59" spans="2:11" x14ac:dyDescent="0.2">
      <c r="B59" s="10">
        <v>10</v>
      </c>
      <c r="C59" s="4">
        <f t="shared" ca="1" si="1"/>
        <v>1</v>
      </c>
      <c r="D59" s="4">
        <v>5</v>
      </c>
      <c r="E59" s="4" t="s">
        <v>195</v>
      </c>
      <c r="F59" s="1"/>
      <c r="G59" s="4" t="s">
        <v>27</v>
      </c>
      <c r="H59" s="4" t="s">
        <v>115</v>
      </c>
      <c r="I59" s="11">
        <v>43602.654166666667</v>
      </c>
      <c r="J59" s="4" t="s">
        <v>59</v>
      </c>
      <c r="K59" s="12" t="s">
        <v>72</v>
      </c>
    </row>
    <row r="60" spans="2:11" x14ac:dyDescent="0.2">
      <c r="B60" s="10">
        <v>10</v>
      </c>
      <c r="C60" s="4">
        <f t="shared" ca="1" si="1"/>
        <v>1</v>
      </c>
      <c r="D60" s="4">
        <v>5</v>
      </c>
      <c r="E60" s="4" t="s">
        <v>195</v>
      </c>
      <c r="F60" s="1"/>
      <c r="G60" s="4" t="s">
        <v>27</v>
      </c>
      <c r="H60" s="4" t="s">
        <v>116</v>
      </c>
      <c r="I60" s="11">
        <v>43602.65625</v>
      </c>
      <c r="J60" s="4" t="s">
        <v>59</v>
      </c>
      <c r="K60" s="12" t="s">
        <v>72</v>
      </c>
    </row>
    <row r="61" spans="2:11" x14ac:dyDescent="0.2">
      <c r="B61" s="10">
        <v>10</v>
      </c>
      <c r="C61" s="4">
        <f t="shared" ca="1" si="1"/>
        <v>1</v>
      </c>
      <c r="D61" s="4">
        <v>5</v>
      </c>
      <c r="E61" s="4" t="s">
        <v>195</v>
      </c>
      <c r="F61" s="1"/>
      <c r="G61" s="4" t="s">
        <v>27</v>
      </c>
      <c r="H61" s="4" t="s">
        <v>117</v>
      </c>
      <c r="I61" s="11">
        <v>43602.691666666666</v>
      </c>
      <c r="J61" s="4" t="s">
        <v>59</v>
      </c>
      <c r="K61" s="12" t="s">
        <v>72</v>
      </c>
    </row>
    <row r="62" spans="2:11" x14ac:dyDescent="0.2">
      <c r="B62" s="10">
        <v>10</v>
      </c>
      <c r="C62" s="4">
        <f t="shared" ca="1" si="1"/>
        <v>1</v>
      </c>
      <c r="D62" s="4">
        <v>10</v>
      </c>
      <c r="E62" s="4" t="s">
        <v>196</v>
      </c>
      <c r="F62" s="1" t="s">
        <v>13</v>
      </c>
      <c r="G62" s="4" t="s">
        <v>38</v>
      </c>
      <c r="H62" s="4" t="s">
        <v>118</v>
      </c>
      <c r="I62" s="11">
        <v>43602.703472222223</v>
      </c>
      <c r="J62" s="4" t="s">
        <v>46</v>
      </c>
      <c r="K62" s="12" t="s">
        <v>41</v>
      </c>
    </row>
    <row r="63" spans="2:11" x14ac:dyDescent="0.2">
      <c r="B63" s="10">
        <v>10</v>
      </c>
      <c r="C63" s="4">
        <f t="shared" ca="1" si="1"/>
        <v>1</v>
      </c>
      <c r="D63" s="4">
        <v>5</v>
      </c>
      <c r="E63" s="4" t="s">
        <v>195</v>
      </c>
      <c r="F63" s="1"/>
      <c r="G63" s="4" t="s">
        <v>27</v>
      </c>
      <c r="H63" s="4" t="s">
        <v>119</v>
      </c>
      <c r="I63" s="11">
        <v>43602.707638888889</v>
      </c>
      <c r="J63" s="4" t="s">
        <v>59</v>
      </c>
      <c r="K63" s="12" t="s">
        <v>29</v>
      </c>
    </row>
    <row r="64" spans="2:11" x14ac:dyDescent="0.2">
      <c r="B64" s="10">
        <v>10</v>
      </c>
      <c r="C64" s="4">
        <f t="shared" ca="1" si="1"/>
        <v>1</v>
      </c>
      <c r="D64" s="4">
        <v>5</v>
      </c>
      <c r="E64" s="4" t="s">
        <v>195</v>
      </c>
      <c r="F64" s="1"/>
      <c r="G64" s="4" t="s">
        <v>27</v>
      </c>
      <c r="H64" s="4" t="s">
        <v>120</v>
      </c>
      <c r="I64" s="11">
        <v>43602.72152777778</v>
      </c>
      <c r="J64" s="4" t="s">
        <v>121</v>
      </c>
      <c r="K64" s="12" t="s">
        <v>30</v>
      </c>
    </row>
    <row r="65" spans="2:11" x14ac:dyDescent="0.2">
      <c r="B65" s="10">
        <v>10</v>
      </c>
      <c r="C65" s="4">
        <f t="shared" ca="1" si="1"/>
        <v>1</v>
      </c>
      <c r="D65" s="4">
        <v>5</v>
      </c>
      <c r="E65" s="4" t="s">
        <v>195</v>
      </c>
      <c r="F65" s="1"/>
      <c r="G65" s="4" t="s">
        <v>27</v>
      </c>
      <c r="H65" s="4" t="s">
        <v>122</v>
      </c>
      <c r="I65" s="11">
        <v>43602.722916666666</v>
      </c>
      <c r="J65" s="4" t="s">
        <v>59</v>
      </c>
      <c r="K65" s="12" t="s">
        <v>72</v>
      </c>
    </row>
    <row r="66" spans="2:11" x14ac:dyDescent="0.2">
      <c r="B66" s="10">
        <v>10</v>
      </c>
      <c r="C66" s="4">
        <f t="shared" ca="1" si="1"/>
        <v>1</v>
      </c>
      <c r="D66" s="4">
        <v>5</v>
      </c>
      <c r="E66" s="4" t="s">
        <v>195</v>
      </c>
      <c r="F66" s="1"/>
      <c r="G66" s="4" t="s">
        <v>27</v>
      </c>
      <c r="H66" s="4" t="s">
        <v>123</v>
      </c>
      <c r="I66" s="11">
        <v>43602.722916666666</v>
      </c>
      <c r="J66" s="4" t="s">
        <v>59</v>
      </c>
      <c r="K66" s="12" t="s">
        <v>30</v>
      </c>
    </row>
    <row r="67" spans="2:11" x14ac:dyDescent="0.2">
      <c r="B67" s="10">
        <v>9</v>
      </c>
      <c r="C67" s="4">
        <f t="shared" ca="1" si="1"/>
        <v>1</v>
      </c>
      <c r="D67" s="4">
        <v>5</v>
      </c>
      <c r="E67" s="4" t="s">
        <v>195</v>
      </c>
      <c r="F67" s="1"/>
      <c r="G67" s="4" t="s">
        <v>27</v>
      </c>
      <c r="H67" s="4" t="s">
        <v>124</v>
      </c>
      <c r="I67" s="11">
        <v>43605.412499999999</v>
      </c>
      <c r="J67" s="4" t="s">
        <v>59</v>
      </c>
      <c r="K67" s="12" t="s">
        <v>72</v>
      </c>
    </row>
    <row r="68" spans="2:11" x14ac:dyDescent="0.2">
      <c r="B68" s="10">
        <v>9</v>
      </c>
      <c r="C68" s="4">
        <f t="shared" ca="1" si="1"/>
        <v>1</v>
      </c>
      <c r="D68" s="4">
        <v>5</v>
      </c>
      <c r="E68" s="4" t="s">
        <v>195</v>
      </c>
      <c r="F68" s="1"/>
      <c r="G68" s="4" t="s">
        <v>27</v>
      </c>
      <c r="H68" s="4" t="s">
        <v>125</v>
      </c>
      <c r="I68" s="11">
        <v>43605.415972222225</v>
      </c>
      <c r="J68" s="4" t="s">
        <v>59</v>
      </c>
      <c r="K68" s="12" t="s">
        <v>72</v>
      </c>
    </row>
    <row r="69" spans="2:11" x14ac:dyDescent="0.2">
      <c r="B69" s="10">
        <v>9</v>
      </c>
      <c r="C69" s="4">
        <f t="shared" ca="1" si="1"/>
        <v>1</v>
      </c>
      <c r="D69" s="4">
        <v>5</v>
      </c>
      <c r="E69" s="4" t="s">
        <v>195</v>
      </c>
      <c r="F69" s="1"/>
      <c r="G69" s="4" t="s">
        <v>27</v>
      </c>
      <c r="H69" s="4" t="s">
        <v>126</v>
      </c>
      <c r="I69" s="11">
        <v>43605.417361111111</v>
      </c>
      <c r="J69" s="4" t="s">
        <v>59</v>
      </c>
      <c r="K69" s="12" t="s">
        <v>30</v>
      </c>
    </row>
    <row r="70" spans="2:11" x14ac:dyDescent="0.2">
      <c r="B70" s="10">
        <v>9</v>
      </c>
      <c r="C70" s="4">
        <f t="shared" ca="1" si="1"/>
        <v>1</v>
      </c>
      <c r="D70" s="4">
        <v>5</v>
      </c>
      <c r="E70" s="4" t="s">
        <v>195</v>
      </c>
      <c r="F70" s="1"/>
      <c r="G70" s="4" t="s">
        <v>27</v>
      </c>
      <c r="H70" s="4" t="s">
        <v>127</v>
      </c>
      <c r="I70" s="11">
        <v>43605.461805555555</v>
      </c>
      <c r="J70" s="4" t="s">
        <v>59</v>
      </c>
      <c r="K70" s="12" t="s">
        <v>72</v>
      </c>
    </row>
    <row r="71" spans="2:11" x14ac:dyDescent="0.2">
      <c r="B71" s="10">
        <v>9</v>
      </c>
      <c r="C71" s="4">
        <f t="shared" ca="1" si="1"/>
        <v>1</v>
      </c>
      <c r="D71" s="4">
        <v>5</v>
      </c>
      <c r="E71" s="4" t="s">
        <v>195</v>
      </c>
      <c r="F71" s="1"/>
      <c r="G71" s="4" t="s">
        <v>27</v>
      </c>
      <c r="H71" s="4" t="s">
        <v>128</v>
      </c>
      <c r="I71" s="11">
        <v>43605.474999999999</v>
      </c>
      <c r="J71" s="4" t="s">
        <v>104</v>
      </c>
      <c r="K71" s="12" t="s">
        <v>72</v>
      </c>
    </row>
    <row r="72" spans="2:11" x14ac:dyDescent="0.2">
      <c r="B72" s="10">
        <v>9</v>
      </c>
      <c r="C72" s="4">
        <f t="shared" ca="1" si="1"/>
        <v>1</v>
      </c>
      <c r="D72" s="4">
        <v>5</v>
      </c>
      <c r="E72" s="4" t="s">
        <v>195</v>
      </c>
      <c r="F72" s="1"/>
      <c r="G72" s="4" t="s">
        <v>27</v>
      </c>
      <c r="H72" s="4" t="s">
        <v>129</v>
      </c>
      <c r="I72" s="11">
        <v>43605.657638888886</v>
      </c>
      <c r="J72" s="4" t="s">
        <v>59</v>
      </c>
      <c r="K72" s="12" t="s">
        <v>72</v>
      </c>
    </row>
    <row r="73" spans="2:11" x14ac:dyDescent="0.2">
      <c r="B73" s="10">
        <v>9</v>
      </c>
      <c r="C73" s="4">
        <f t="shared" ca="1" si="1"/>
        <v>1</v>
      </c>
      <c r="D73" s="4">
        <v>5</v>
      </c>
      <c r="E73" s="4" t="s">
        <v>195</v>
      </c>
      <c r="F73" s="1"/>
      <c r="G73" s="4" t="s">
        <v>27</v>
      </c>
      <c r="H73" s="4" t="s">
        <v>130</v>
      </c>
      <c r="I73" s="11">
        <v>43605.722222222219</v>
      </c>
      <c r="J73" s="4" t="s">
        <v>59</v>
      </c>
      <c r="K73" s="12" t="s">
        <v>72</v>
      </c>
    </row>
    <row r="74" spans="2:11" x14ac:dyDescent="0.2">
      <c r="B74" s="10">
        <v>8</v>
      </c>
      <c r="C74" s="4">
        <f t="shared" ca="1" si="1"/>
        <v>1</v>
      </c>
      <c r="D74" s="4">
        <v>5</v>
      </c>
      <c r="E74" s="4" t="s">
        <v>195</v>
      </c>
      <c r="F74" s="1"/>
      <c r="G74" s="4" t="s">
        <v>27</v>
      </c>
      <c r="H74" s="4" t="s">
        <v>131</v>
      </c>
      <c r="I74" s="11">
        <v>43606.397222222222</v>
      </c>
      <c r="J74" s="4" t="s">
        <v>59</v>
      </c>
      <c r="K74" s="12" t="s">
        <v>72</v>
      </c>
    </row>
    <row r="75" spans="2:11" x14ac:dyDescent="0.2">
      <c r="B75" s="10">
        <v>8</v>
      </c>
      <c r="C75" s="4">
        <f t="shared" ca="1" si="1"/>
        <v>1</v>
      </c>
      <c r="D75" s="4">
        <v>5</v>
      </c>
      <c r="E75" s="4" t="s">
        <v>195</v>
      </c>
      <c r="F75" s="1"/>
      <c r="G75" s="4" t="s">
        <v>27</v>
      </c>
      <c r="H75" s="4" t="s">
        <v>132</v>
      </c>
      <c r="I75" s="11">
        <v>43606.409722222219</v>
      </c>
      <c r="J75" s="4" t="s">
        <v>59</v>
      </c>
      <c r="K75" s="12" t="s">
        <v>72</v>
      </c>
    </row>
    <row r="76" spans="2:11" x14ac:dyDescent="0.2">
      <c r="B76" s="10">
        <v>8</v>
      </c>
      <c r="C76" s="4">
        <f t="shared" ca="1" si="1"/>
        <v>1</v>
      </c>
      <c r="D76" s="4">
        <v>5</v>
      </c>
      <c r="E76" s="4" t="s">
        <v>195</v>
      </c>
      <c r="F76" s="1"/>
      <c r="G76" s="4" t="s">
        <v>27</v>
      </c>
      <c r="H76" s="4" t="s">
        <v>133</v>
      </c>
      <c r="I76" s="11">
        <v>43606.441666666666</v>
      </c>
      <c r="J76" s="4" t="s">
        <v>59</v>
      </c>
      <c r="K76" s="12" t="s">
        <v>72</v>
      </c>
    </row>
    <row r="77" spans="2:11" x14ac:dyDescent="0.2">
      <c r="B77" s="10">
        <v>8</v>
      </c>
      <c r="C77" s="4">
        <f t="shared" ca="1" si="1"/>
        <v>1</v>
      </c>
      <c r="D77" s="4">
        <v>5</v>
      </c>
      <c r="E77" s="4" t="s">
        <v>195</v>
      </c>
      <c r="F77" s="1"/>
      <c r="G77" s="4" t="s">
        <v>27</v>
      </c>
      <c r="H77" s="4" t="s">
        <v>134</v>
      </c>
      <c r="I77" s="11">
        <v>43606.443055555559</v>
      </c>
      <c r="J77" s="4" t="s">
        <v>59</v>
      </c>
      <c r="K77" s="12" t="s">
        <v>30</v>
      </c>
    </row>
    <row r="78" spans="2:11" x14ac:dyDescent="0.2">
      <c r="B78" s="10">
        <v>8</v>
      </c>
      <c r="C78" s="4">
        <f t="shared" ca="1" si="1"/>
        <v>1</v>
      </c>
      <c r="D78" s="4">
        <v>5</v>
      </c>
      <c r="E78" s="4" t="s">
        <v>195</v>
      </c>
      <c r="F78" s="1"/>
      <c r="G78" s="4" t="s">
        <v>27</v>
      </c>
      <c r="H78" s="4" t="s">
        <v>135</v>
      </c>
      <c r="I78" s="11">
        <v>43606.451388888891</v>
      </c>
      <c r="J78" s="4" t="s">
        <v>59</v>
      </c>
      <c r="K78" s="12" t="s">
        <v>30</v>
      </c>
    </row>
    <row r="79" spans="2:11" x14ac:dyDescent="0.2">
      <c r="B79" s="10">
        <v>8</v>
      </c>
      <c r="C79" s="4">
        <f t="shared" ca="1" si="1"/>
        <v>1</v>
      </c>
      <c r="D79" s="4">
        <v>5</v>
      </c>
      <c r="E79" s="4" t="s">
        <v>195</v>
      </c>
      <c r="F79" s="1"/>
      <c r="G79" s="4" t="s">
        <v>27</v>
      </c>
      <c r="H79" s="4" t="s">
        <v>136</v>
      </c>
      <c r="I79" s="11">
        <v>43606.45416666667</v>
      </c>
      <c r="J79" s="4" t="s">
        <v>59</v>
      </c>
      <c r="K79" s="12" t="s">
        <v>30</v>
      </c>
    </row>
    <row r="80" spans="2:11" x14ac:dyDescent="0.2">
      <c r="B80" s="10">
        <v>8</v>
      </c>
      <c r="C80" s="4">
        <f t="shared" ca="1" si="1"/>
        <v>1</v>
      </c>
      <c r="D80" s="4">
        <v>5</v>
      </c>
      <c r="E80" s="4" t="s">
        <v>195</v>
      </c>
      <c r="F80" s="1"/>
      <c r="G80" s="4" t="s">
        <v>27</v>
      </c>
      <c r="H80" s="4" t="s">
        <v>137</v>
      </c>
      <c r="I80" s="11">
        <v>43606.533333333333</v>
      </c>
      <c r="J80" s="4" t="s">
        <v>59</v>
      </c>
      <c r="K80" s="12" t="s">
        <v>30</v>
      </c>
    </row>
    <row r="81" spans="2:11" x14ac:dyDescent="0.2">
      <c r="B81" s="10">
        <v>8</v>
      </c>
      <c r="C81" s="4">
        <f t="shared" ca="1" si="1"/>
        <v>1</v>
      </c>
      <c r="D81" s="4">
        <v>5</v>
      </c>
      <c r="E81" s="4" t="s">
        <v>195</v>
      </c>
      <c r="F81" s="1"/>
      <c r="G81" s="4" t="s">
        <v>27</v>
      </c>
      <c r="H81" s="4" t="s">
        <v>138</v>
      </c>
      <c r="I81" s="11">
        <v>43606.541666666664</v>
      </c>
      <c r="J81" s="4" t="s">
        <v>59</v>
      </c>
      <c r="K81" s="12" t="s">
        <v>72</v>
      </c>
    </row>
    <row r="82" spans="2:11" x14ac:dyDescent="0.2">
      <c r="B82" s="10">
        <v>8</v>
      </c>
      <c r="C82" s="4">
        <f t="shared" ca="1" si="1"/>
        <v>1</v>
      </c>
      <c r="D82" s="4">
        <v>5</v>
      </c>
      <c r="E82" s="4" t="s">
        <v>195</v>
      </c>
      <c r="F82" s="1"/>
      <c r="G82" s="4" t="s">
        <v>27</v>
      </c>
      <c r="H82" s="4" t="s">
        <v>139</v>
      </c>
      <c r="I82" s="11">
        <v>43606.626388888886</v>
      </c>
      <c r="J82" s="4" t="s">
        <v>59</v>
      </c>
      <c r="K82" s="12" t="s">
        <v>72</v>
      </c>
    </row>
    <row r="83" spans="2:11" x14ac:dyDescent="0.2">
      <c r="B83" s="10">
        <v>8</v>
      </c>
      <c r="C83" s="4">
        <f t="shared" ref="C83:C135" ca="1" si="2">IF(AND(D83=15,(NETWORKDAYS(I83,TODAY()))&gt;=14),1,IF(AND(D83=15,(NETWORKDAYS(I83,TODAY()))&gt;=11),2,IF(AND(D83=15,(NETWORKDAYS(I83,TODAY()))&gt;=0),3,IF(AND(D83=10,(NETWORKDAYS(I83,TODAY()))&gt;=9),1,IF(AND(D83=10,(NETWORKDAYS(I83,TODAY()))&gt;=6),2,IF(AND(D83=10,(NETWORKDAYS(I83,TODAY()))&gt;=0),3,IF(AND(D83=5,(NETWORKDAYS(I83,TODAY()))&gt;=4),1,IF(AND(D83=5,(NETWORKDAYS(I83,TODAY()))&gt;=2),2,IF(AND(D83=5,(NETWORKDAYS(I83,TODAY()))&gt;=0),3,"ERROR")))))))))</f>
        <v>1</v>
      </c>
      <c r="D83" s="4">
        <v>5</v>
      </c>
      <c r="E83" s="4" t="s">
        <v>195</v>
      </c>
      <c r="F83" s="1"/>
      <c r="G83" s="4" t="s">
        <v>27</v>
      </c>
      <c r="H83" s="4" t="s">
        <v>140</v>
      </c>
      <c r="I83" s="11">
        <v>43606.633333333331</v>
      </c>
      <c r="J83" s="4" t="s">
        <v>59</v>
      </c>
      <c r="K83" s="12" t="s">
        <v>30</v>
      </c>
    </row>
    <row r="84" spans="2:11" x14ac:dyDescent="0.2">
      <c r="B84" s="10">
        <v>8</v>
      </c>
      <c r="C84" s="4">
        <f t="shared" ca="1" si="2"/>
        <v>1</v>
      </c>
      <c r="D84" s="4">
        <v>5</v>
      </c>
      <c r="E84" s="4" t="s">
        <v>195</v>
      </c>
      <c r="F84" s="1"/>
      <c r="G84" s="4" t="s">
        <v>27</v>
      </c>
      <c r="H84" s="4" t="s">
        <v>141</v>
      </c>
      <c r="I84" s="11">
        <v>43606.647916666669</v>
      </c>
      <c r="J84" s="4" t="s">
        <v>59</v>
      </c>
      <c r="K84" s="12" t="s">
        <v>72</v>
      </c>
    </row>
    <row r="85" spans="2:11" x14ac:dyDescent="0.2">
      <c r="B85" s="10">
        <v>8</v>
      </c>
      <c r="C85" s="4">
        <f t="shared" ca="1" si="2"/>
        <v>1</v>
      </c>
      <c r="D85" s="4">
        <v>5</v>
      </c>
      <c r="E85" s="4" t="s">
        <v>195</v>
      </c>
      <c r="F85" s="1"/>
      <c r="G85" s="4" t="s">
        <v>27</v>
      </c>
      <c r="H85" s="4" t="s">
        <v>142</v>
      </c>
      <c r="I85" s="11">
        <v>43606.647916666669</v>
      </c>
      <c r="J85" s="4" t="s">
        <v>59</v>
      </c>
      <c r="K85" s="12" t="s">
        <v>30</v>
      </c>
    </row>
    <row r="86" spans="2:11" x14ac:dyDescent="0.2">
      <c r="B86" s="10">
        <v>8</v>
      </c>
      <c r="C86" s="4">
        <f t="shared" ca="1" si="2"/>
        <v>1</v>
      </c>
      <c r="D86" s="4">
        <v>5</v>
      </c>
      <c r="E86" s="4" t="s">
        <v>195</v>
      </c>
      <c r="F86" s="1"/>
      <c r="G86" s="4" t="s">
        <v>27</v>
      </c>
      <c r="H86" s="4" t="s">
        <v>143</v>
      </c>
      <c r="I86" s="11">
        <v>43606.657638888886</v>
      </c>
      <c r="J86" s="4" t="s">
        <v>59</v>
      </c>
      <c r="K86" s="12" t="s">
        <v>72</v>
      </c>
    </row>
    <row r="87" spans="2:11" x14ac:dyDescent="0.2">
      <c r="B87" s="10">
        <v>8</v>
      </c>
      <c r="C87" s="4">
        <f t="shared" ca="1" si="2"/>
        <v>1</v>
      </c>
      <c r="D87" s="4">
        <v>5</v>
      </c>
      <c r="E87" s="4" t="s">
        <v>195</v>
      </c>
      <c r="F87" s="1"/>
      <c r="G87" s="4" t="s">
        <v>27</v>
      </c>
      <c r="H87" s="4" t="s">
        <v>144</v>
      </c>
      <c r="I87" s="11">
        <v>43606.658333333333</v>
      </c>
      <c r="J87" s="4" t="s">
        <v>59</v>
      </c>
      <c r="K87" s="12" t="s">
        <v>72</v>
      </c>
    </row>
    <row r="88" spans="2:11" x14ac:dyDescent="0.2">
      <c r="B88" s="10">
        <v>8</v>
      </c>
      <c r="C88" s="4">
        <f t="shared" ca="1" si="2"/>
        <v>1</v>
      </c>
      <c r="D88" s="4">
        <v>5</v>
      </c>
      <c r="E88" s="4" t="s">
        <v>195</v>
      </c>
      <c r="F88" s="1"/>
      <c r="G88" s="4" t="s">
        <v>27</v>
      </c>
      <c r="H88" s="4" t="s">
        <v>145</v>
      </c>
      <c r="I88" s="11">
        <v>43606.659722222219</v>
      </c>
      <c r="J88" s="4" t="s">
        <v>59</v>
      </c>
      <c r="K88" s="12" t="s">
        <v>72</v>
      </c>
    </row>
    <row r="89" spans="2:11" x14ac:dyDescent="0.2">
      <c r="B89" s="10">
        <v>8</v>
      </c>
      <c r="C89" s="4">
        <f t="shared" ca="1" si="2"/>
        <v>1</v>
      </c>
      <c r="D89" s="4">
        <v>5</v>
      </c>
      <c r="E89" s="4" t="s">
        <v>195</v>
      </c>
      <c r="F89" s="1"/>
      <c r="G89" s="4" t="s">
        <v>27</v>
      </c>
      <c r="H89" s="4" t="s">
        <v>146</v>
      </c>
      <c r="I89" s="11">
        <v>43606.668749999997</v>
      </c>
      <c r="J89" s="4" t="s">
        <v>59</v>
      </c>
      <c r="K89" s="12" t="s">
        <v>29</v>
      </c>
    </row>
    <row r="90" spans="2:11" x14ac:dyDescent="0.2">
      <c r="B90" s="10">
        <v>8</v>
      </c>
      <c r="C90" s="4">
        <f t="shared" ca="1" si="2"/>
        <v>1</v>
      </c>
      <c r="D90" s="4">
        <v>5</v>
      </c>
      <c r="E90" s="4" t="s">
        <v>195</v>
      </c>
      <c r="F90" s="1"/>
      <c r="G90" s="4" t="s">
        <v>27</v>
      </c>
      <c r="H90" s="4" t="s">
        <v>147</v>
      </c>
      <c r="I90" s="11">
        <v>43606.767361111109</v>
      </c>
      <c r="J90" s="4" t="s">
        <v>59</v>
      </c>
      <c r="K90" s="12" t="s">
        <v>30</v>
      </c>
    </row>
    <row r="91" spans="2:11" x14ac:dyDescent="0.2">
      <c r="B91" s="10">
        <v>7</v>
      </c>
      <c r="C91" s="4">
        <f t="shared" ca="1" si="2"/>
        <v>1</v>
      </c>
      <c r="D91" s="4">
        <v>5</v>
      </c>
      <c r="E91" s="4" t="s">
        <v>195</v>
      </c>
      <c r="F91" s="1"/>
      <c r="G91" s="4" t="s">
        <v>27</v>
      </c>
      <c r="H91" s="4" t="s">
        <v>148</v>
      </c>
      <c r="I91" s="11">
        <v>43607.40902777778</v>
      </c>
      <c r="J91" s="4" t="s">
        <v>59</v>
      </c>
      <c r="K91" s="12" t="s">
        <v>72</v>
      </c>
    </row>
    <row r="92" spans="2:11" x14ac:dyDescent="0.2">
      <c r="B92" s="10">
        <v>7</v>
      </c>
      <c r="C92" s="4">
        <f t="shared" ca="1" si="2"/>
        <v>1</v>
      </c>
      <c r="D92" s="4">
        <v>5</v>
      </c>
      <c r="E92" s="4" t="s">
        <v>195</v>
      </c>
      <c r="F92" s="1"/>
      <c r="G92" s="4" t="s">
        <v>27</v>
      </c>
      <c r="H92" s="4" t="s">
        <v>149</v>
      </c>
      <c r="I92" s="11">
        <v>43607.411805555559</v>
      </c>
      <c r="J92" s="4" t="s">
        <v>59</v>
      </c>
      <c r="K92" s="12" t="s">
        <v>30</v>
      </c>
    </row>
    <row r="93" spans="2:11" x14ac:dyDescent="0.2">
      <c r="B93" s="10">
        <v>7</v>
      </c>
      <c r="C93" s="4">
        <f t="shared" ca="1" si="2"/>
        <v>1</v>
      </c>
      <c r="D93" s="4">
        <v>5</v>
      </c>
      <c r="E93" s="4" t="s">
        <v>195</v>
      </c>
      <c r="F93" s="1"/>
      <c r="G93" s="4" t="s">
        <v>27</v>
      </c>
      <c r="H93" s="4" t="s">
        <v>150</v>
      </c>
      <c r="I93" s="11">
        <v>43607.445833333331</v>
      </c>
      <c r="J93" s="4" t="s">
        <v>59</v>
      </c>
      <c r="K93" s="12" t="s">
        <v>30</v>
      </c>
    </row>
    <row r="94" spans="2:11" x14ac:dyDescent="0.2">
      <c r="B94" s="10">
        <v>7</v>
      </c>
      <c r="C94" s="4">
        <f t="shared" ca="1" si="2"/>
        <v>1</v>
      </c>
      <c r="D94" s="4">
        <v>5</v>
      </c>
      <c r="E94" s="4" t="s">
        <v>195</v>
      </c>
      <c r="F94" s="1"/>
      <c r="G94" s="4" t="s">
        <v>27</v>
      </c>
      <c r="H94" s="4" t="s">
        <v>151</v>
      </c>
      <c r="I94" s="11">
        <v>43607.448611111111</v>
      </c>
      <c r="J94" s="4" t="s">
        <v>59</v>
      </c>
      <c r="K94" s="12" t="s">
        <v>30</v>
      </c>
    </row>
    <row r="95" spans="2:11" x14ac:dyDescent="0.2">
      <c r="B95" s="10">
        <v>7</v>
      </c>
      <c r="C95" s="4">
        <f t="shared" ca="1" si="2"/>
        <v>1</v>
      </c>
      <c r="D95" s="4">
        <v>5</v>
      </c>
      <c r="E95" s="4" t="s">
        <v>195</v>
      </c>
      <c r="F95" s="1"/>
      <c r="G95" s="4" t="s">
        <v>27</v>
      </c>
      <c r="H95" s="4" t="s">
        <v>152</v>
      </c>
      <c r="I95" s="11">
        <v>43607.450694444444</v>
      </c>
      <c r="J95" s="4" t="s">
        <v>59</v>
      </c>
      <c r="K95" s="12" t="s">
        <v>30</v>
      </c>
    </row>
    <row r="96" spans="2:11" x14ac:dyDescent="0.2">
      <c r="B96" s="10">
        <v>7</v>
      </c>
      <c r="C96" s="4">
        <f t="shared" ca="1" si="2"/>
        <v>1</v>
      </c>
      <c r="D96" s="4">
        <v>5</v>
      </c>
      <c r="E96" s="4" t="s">
        <v>195</v>
      </c>
      <c r="F96" s="1"/>
      <c r="G96" s="4" t="s">
        <v>27</v>
      </c>
      <c r="H96" s="4" t="s">
        <v>153</v>
      </c>
      <c r="I96" s="11">
        <v>43607.45208333333</v>
      </c>
      <c r="J96" s="4" t="s">
        <v>59</v>
      </c>
      <c r="K96" s="12" t="s">
        <v>32</v>
      </c>
    </row>
    <row r="97" spans="2:11" x14ac:dyDescent="0.2">
      <c r="B97" s="10">
        <v>7</v>
      </c>
      <c r="C97" s="4">
        <f t="shared" ca="1" si="2"/>
        <v>1</v>
      </c>
      <c r="D97" s="4">
        <v>5</v>
      </c>
      <c r="E97" s="4" t="s">
        <v>195</v>
      </c>
      <c r="F97" s="1"/>
      <c r="G97" s="4" t="s">
        <v>27</v>
      </c>
      <c r="H97" s="4" t="s">
        <v>154</v>
      </c>
      <c r="I97" s="11">
        <v>43607.5625</v>
      </c>
      <c r="J97" s="4" t="s">
        <v>59</v>
      </c>
      <c r="K97" s="12" t="s">
        <v>29</v>
      </c>
    </row>
    <row r="98" spans="2:11" x14ac:dyDescent="0.2">
      <c r="B98" s="10">
        <v>7</v>
      </c>
      <c r="C98" s="4">
        <f t="shared" ca="1" si="2"/>
        <v>1</v>
      </c>
      <c r="D98" s="4">
        <v>5</v>
      </c>
      <c r="E98" s="4" t="s">
        <v>195</v>
      </c>
      <c r="F98" s="1"/>
      <c r="G98" s="4" t="s">
        <v>27</v>
      </c>
      <c r="H98" s="4" t="s">
        <v>155</v>
      </c>
      <c r="I98" s="11">
        <v>43607.580555555556</v>
      </c>
      <c r="J98" s="4" t="s">
        <v>59</v>
      </c>
      <c r="K98" s="12" t="s">
        <v>29</v>
      </c>
    </row>
    <row r="99" spans="2:11" x14ac:dyDescent="0.2">
      <c r="B99" s="10">
        <v>7</v>
      </c>
      <c r="C99" s="4">
        <f t="shared" ca="1" si="2"/>
        <v>1</v>
      </c>
      <c r="D99" s="4">
        <v>5</v>
      </c>
      <c r="E99" s="4" t="s">
        <v>196</v>
      </c>
      <c r="F99" s="1" t="s">
        <v>14</v>
      </c>
      <c r="G99" s="4"/>
      <c r="H99" s="4" t="s">
        <v>156</v>
      </c>
      <c r="I99" s="11">
        <v>43607.587500000001</v>
      </c>
      <c r="J99" s="4" t="s">
        <v>46</v>
      </c>
      <c r="K99" s="12" t="s">
        <v>15</v>
      </c>
    </row>
    <row r="100" spans="2:11" x14ac:dyDescent="0.2">
      <c r="B100" s="10">
        <v>7</v>
      </c>
      <c r="C100" s="4">
        <f t="shared" ca="1" si="2"/>
        <v>1</v>
      </c>
      <c r="D100" s="4">
        <v>5</v>
      </c>
      <c r="E100" s="4" t="s">
        <v>195</v>
      </c>
      <c r="F100" s="1"/>
      <c r="G100" s="4" t="s">
        <v>27</v>
      </c>
      <c r="H100" s="4" t="s">
        <v>157</v>
      </c>
      <c r="I100" s="11">
        <v>43607.65347222222</v>
      </c>
      <c r="J100" s="4" t="s">
        <v>59</v>
      </c>
      <c r="K100" s="12" t="s">
        <v>29</v>
      </c>
    </row>
    <row r="101" spans="2:11" x14ac:dyDescent="0.2">
      <c r="B101" s="10">
        <v>7</v>
      </c>
      <c r="C101" s="4">
        <f t="shared" ca="1" si="2"/>
        <v>1</v>
      </c>
      <c r="D101" s="4">
        <v>5</v>
      </c>
      <c r="E101" s="4" t="s">
        <v>195</v>
      </c>
      <c r="F101" s="1"/>
      <c r="G101" s="4" t="s">
        <v>27</v>
      </c>
      <c r="H101" s="4" t="s">
        <v>158</v>
      </c>
      <c r="I101" s="11">
        <v>43607.688194444447</v>
      </c>
      <c r="J101" s="4" t="s">
        <v>59</v>
      </c>
      <c r="K101" s="12" t="s">
        <v>32</v>
      </c>
    </row>
    <row r="102" spans="2:11" x14ac:dyDescent="0.2">
      <c r="B102" s="10">
        <v>7</v>
      </c>
      <c r="C102" s="4">
        <f t="shared" ca="1" si="2"/>
        <v>1</v>
      </c>
      <c r="D102" s="4">
        <v>5</v>
      </c>
      <c r="E102" s="4" t="s">
        <v>195</v>
      </c>
      <c r="F102" s="1"/>
      <c r="G102" s="4" t="s">
        <v>27</v>
      </c>
      <c r="H102" s="4" t="s">
        <v>159</v>
      </c>
      <c r="I102" s="11">
        <v>43607.868750000001</v>
      </c>
      <c r="J102" s="4" t="s">
        <v>59</v>
      </c>
      <c r="K102" s="12" t="s">
        <v>32</v>
      </c>
    </row>
    <row r="103" spans="2:11" x14ac:dyDescent="0.2">
      <c r="B103" s="10">
        <v>6</v>
      </c>
      <c r="C103" s="4">
        <f t="shared" ca="1" si="2"/>
        <v>1</v>
      </c>
      <c r="D103" s="4">
        <v>5</v>
      </c>
      <c r="E103" s="4" t="s">
        <v>195</v>
      </c>
      <c r="F103" s="1"/>
      <c r="G103" s="4" t="s">
        <v>27</v>
      </c>
      <c r="H103" s="4" t="s">
        <v>160</v>
      </c>
      <c r="I103" s="11">
        <v>43608.458333333336</v>
      </c>
      <c r="J103" s="4" t="s">
        <v>59</v>
      </c>
      <c r="K103" s="12" t="s">
        <v>29</v>
      </c>
    </row>
    <row r="104" spans="2:11" x14ac:dyDescent="0.2">
      <c r="B104" s="10">
        <v>6</v>
      </c>
      <c r="C104" s="4">
        <f t="shared" ca="1" si="2"/>
        <v>1</v>
      </c>
      <c r="D104" s="4">
        <v>5</v>
      </c>
      <c r="E104" s="4" t="s">
        <v>195</v>
      </c>
      <c r="F104" s="1"/>
      <c r="G104" s="4" t="s">
        <v>27</v>
      </c>
      <c r="H104" s="4" t="s">
        <v>161</v>
      </c>
      <c r="I104" s="11">
        <v>43608.462500000001</v>
      </c>
      <c r="J104" s="4" t="s">
        <v>59</v>
      </c>
      <c r="K104" s="12" t="s">
        <v>29</v>
      </c>
    </row>
    <row r="105" spans="2:11" x14ac:dyDescent="0.2">
      <c r="B105" s="10">
        <v>6</v>
      </c>
      <c r="C105" s="4">
        <f t="shared" ca="1" si="2"/>
        <v>1</v>
      </c>
      <c r="D105" s="4">
        <v>5</v>
      </c>
      <c r="E105" s="4" t="s">
        <v>195</v>
      </c>
      <c r="F105" s="1"/>
      <c r="G105" s="4" t="s">
        <v>27</v>
      </c>
      <c r="H105" s="4" t="s">
        <v>162</v>
      </c>
      <c r="I105" s="11">
        <v>43608.470833333333</v>
      </c>
      <c r="J105" s="4" t="s">
        <v>121</v>
      </c>
      <c r="K105" s="12" t="s">
        <v>32</v>
      </c>
    </row>
    <row r="106" spans="2:11" x14ac:dyDescent="0.2">
      <c r="B106" s="10">
        <v>6</v>
      </c>
      <c r="C106" s="4">
        <f t="shared" ca="1" si="2"/>
        <v>1</v>
      </c>
      <c r="D106" s="4">
        <v>5</v>
      </c>
      <c r="E106" s="4" t="s">
        <v>195</v>
      </c>
      <c r="F106" s="1"/>
      <c r="G106" s="4" t="s">
        <v>27</v>
      </c>
      <c r="H106" s="4" t="s">
        <v>163</v>
      </c>
      <c r="I106" s="11">
        <v>43608.470833333333</v>
      </c>
      <c r="J106" s="4" t="s">
        <v>59</v>
      </c>
      <c r="K106" s="12" t="s">
        <v>32</v>
      </c>
    </row>
    <row r="107" spans="2:11" x14ac:dyDescent="0.2">
      <c r="B107" s="10">
        <v>6</v>
      </c>
      <c r="C107" s="4">
        <f t="shared" ca="1" si="2"/>
        <v>1</v>
      </c>
      <c r="D107" s="4">
        <v>5</v>
      </c>
      <c r="E107" s="4" t="s">
        <v>195</v>
      </c>
      <c r="F107" s="1"/>
      <c r="G107" s="4" t="s">
        <v>27</v>
      </c>
      <c r="H107" s="4" t="s">
        <v>164</v>
      </c>
      <c r="I107" s="11">
        <v>43608.47152777778</v>
      </c>
      <c r="J107" s="4" t="s">
        <v>59</v>
      </c>
      <c r="K107" s="12" t="s">
        <v>30</v>
      </c>
    </row>
    <row r="108" spans="2:11" x14ac:dyDescent="0.2">
      <c r="B108" s="10">
        <v>6</v>
      </c>
      <c r="C108" s="4">
        <f t="shared" ca="1" si="2"/>
        <v>1</v>
      </c>
      <c r="D108" s="4">
        <v>5</v>
      </c>
      <c r="E108" s="4" t="s">
        <v>195</v>
      </c>
      <c r="F108" s="1"/>
      <c r="G108" s="4" t="s">
        <v>27</v>
      </c>
      <c r="H108" s="4" t="s">
        <v>165</v>
      </c>
      <c r="I108" s="11">
        <v>43608.472222222219</v>
      </c>
      <c r="J108" s="4" t="s">
        <v>59</v>
      </c>
      <c r="K108" s="12" t="s">
        <v>30</v>
      </c>
    </row>
    <row r="109" spans="2:11" x14ac:dyDescent="0.2">
      <c r="B109" s="10">
        <v>6</v>
      </c>
      <c r="C109" s="4">
        <f t="shared" ca="1" si="2"/>
        <v>1</v>
      </c>
      <c r="D109" s="4">
        <v>5</v>
      </c>
      <c r="E109" s="4" t="s">
        <v>195</v>
      </c>
      <c r="F109" s="1"/>
      <c r="G109" s="4" t="s">
        <v>27</v>
      </c>
      <c r="H109" s="4" t="s">
        <v>166</v>
      </c>
      <c r="I109" s="11">
        <v>43608.472916666666</v>
      </c>
      <c r="J109" s="4" t="s">
        <v>59</v>
      </c>
      <c r="K109" s="12" t="s">
        <v>72</v>
      </c>
    </row>
    <row r="110" spans="2:11" x14ac:dyDescent="0.2">
      <c r="B110" s="10">
        <v>6</v>
      </c>
      <c r="C110" s="4">
        <f t="shared" ca="1" si="2"/>
        <v>1</v>
      </c>
      <c r="D110" s="4">
        <v>5</v>
      </c>
      <c r="E110" s="4" t="s">
        <v>195</v>
      </c>
      <c r="F110" s="1"/>
      <c r="G110" s="4" t="s">
        <v>27</v>
      </c>
      <c r="H110" s="4" t="s">
        <v>167</v>
      </c>
      <c r="I110" s="11">
        <v>43608.472916666666</v>
      </c>
      <c r="J110" s="4" t="s">
        <v>59</v>
      </c>
      <c r="K110" s="12" t="s">
        <v>32</v>
      </c>
    </row>
    <row r="111" spans="2:11" x14ac:dyDescent="0.2">
      <c r="B111" s="10">
        <v>6</v>
      </c>
      <c r="C111" s="4">
        <f t="shared" ca="1" si="2"/>
        <v>1</v>
      </c>
      <c r="D111" s="4">
        <v>5</v>
      </c>
      <c r="E111" s="4" t="s">
        <v>195</v>
      </c>
      <c r="F111" s="1"/>
      <c r="G111" s="4" t="s">
        <v>27</v>
      </c>
      <c r="H111" s="4" t="s">
        <v>168</v>
      </c>
      <c r="I111" s="11">
        <v>43608.474305555559</v>
      </c>
      <c r="J111" s="4" t="s">
        <v>59</v>
      </c>
      <c r="K111" s="12" t="s">
        <v>72</v>
      </c>
    </row>
    <row r="112" spans="2:11" x14ac:dyDescent="0.2">
      <c r="B112" s="10">
        <v>6</v>
      </c>
      <c r="C112" s="4">
        <f t="shared" ca="1" si="2"/>
        <v>1</v>
      </c>
      <c r="D112" s="4">
        <v>5</v>
      </c>
      <c r="E112" s="4" t="s">
        <v>195</v>
      </c>
      <c r="F112" s="1"/>
      <c r="G112" s="4" t="s">
        <v>27</v>
      </c>
      <c r="H112" s="4" t="s">
        <v>169</v>
      </c>
      <c r="I112" s="11">
        <v>43608.474305555559</v>
      </c>
      <c r="J112" s="4" t="s">
        <v>56</v>
      </c>
      <c r="K112" s="12" t="s">
        <v>72</v>
      </c>
    </row>
    <row r="113" spans="2:11" x14ac:dyDescent="0.2">
      <c r="B113" s="10">
        <v>6</v>
      </c>
      <c r="C113" s="4">
        <f t="shared" ca="1" si="2"/>
        <v>1</v>
      </c>
      <c r="D113" s="4">
        <v>5</v>
      </c>
      <c r="E113" s="4" t="s">
        <v>195</v>
      </c>
      <c r="F113" s="1"/>
      <c r="G113" s="4" t="s">
        <v>27</v>
      </c>
      <c r="H113" s="4" t="s">
        <v>170</v>
      </c>
      <c r="I113" s="11">
        <v>43608.475694444445</v>
      </c>
      <c r="J113" s="4" t="s">
        <v>59</v>
      </c>
      <c r="K113" s="12" t="s">
        <v>72</v>
      </c>
    </row>
    <row r="114" spans="2:11" x14ac:dyDescent="0.2">
      <c r="B114" s="10">
        <v>6</v>
      </c>
      <c r="C114" s="4">
        <f t="shared" ca="1" si="2"/>
        <v>1</v>
      </c>
      <c r="D114" s="4">
        <v>5</v>
      </c>
      <c r="E114" s="4" t="s">
        <v>195</v>
      </c>
      <c r="F114" s="1"/>
      <c r="G114" s="4" t="s">
        <v>27</v>
      </c>
      <c r="H114" s="4" t="s">
        <v>171</v>
      </c>
      <c r="I114" s="11">
        <v>43608.476388888892</v>
      </c>
      <c r="J114" s="4" t="s">
        <v>59</v>
      </c>
      <c r="K114" s="12" t="s">
        <v>72</v>
      </c>
    </row>
    <row r="115" spans="2:11" x14ac:dyDescent="0.2">
      <c r="B115" s="10">
        <v>6</v>
      </c>
      <c r="C115" s="4">
        <f t="shared" ca="1" si="2"/>
        <v>1</v>
      </c>
      <c r="D115" s="4">
        <v>5</v>
      </c>
      <c r="E115" s="4" t="s">
        <v>195</v>
      </c>
      <c r="F115" s="1"/>
      <c r="G115" s="4" t="s">
        <v>27</v>
      </c>
      <c r="H115" s="4" t="s">
        <v>172</v>
      </c>
      <c r="I115" s="11">
        <v>43608.477777777778</v>
      </c>
      <c r="J115" s="4" t="s">
        <v>59</v>
      </c>
      <c r="K115" s="12" t="s">
        <v>72</v>
      </c>
    </row>
    <row r="116" spans="2:11" x14ac:dyDescent="0.2">
      <c r="B116" s="10">
        <v>6</v>
      </c>
      <c r="C116" s="4">
        <f t="shared" ca="1" si="2"/>
        <v>1</v>
      </c>
      <c r="D116" s="4">
        <v>5</v>
      </c>
      <c r="E116" s="4" t="s">
        <v>195</v>
      </c>
      <c r="F116" s="1"/>
      <c r="G116" s="4" t="s">
        <v>27</v>
      </c>
      <c r="H116" s="4" t="s">
        <v>173</v>
      </c>
      <c r="I116" s="11">
        <v>43608.478472222225</v>
      </c>
      <c r="J116" s="4" t="s">
        <v>121</v>
      </c>
      <c r="K116" s="12" t="s">
        <v>72</v>
      </c>
    </row>
    <row r="117" spans="2:11" x14ac:dyDescent="0.2">
      <c r="B117" s="10">
        <v>6</v>
      </c>
      <c r="C117" s="4">
        <f t="shared" ca="1" si="2"/>
        <v>1</v>
      </c>
      <c r="D117" s="4">
        <v>5</v>
      </c>
      <c r="E117" s="4" t="s">
        <v>195</v>
      </c>
      <c r="F117" s="1"/>
      <c r="G117" s="4" t="s">
        <v>27</v>
      </c>
      <c r="H117" s="4" t="s">
        <v>174</v>
      </c>
      <c r="I117" s="11">
        <v>43608.479166666664</v>
      </c>
      <c r="J117" s="4" t="s">
        <v>121</v>
      </c>
      <c r="K117" s="12" t="s">
        <v>29</v>
      </c>
    </row>
    <row r="118" spans="2:11" x14ac:dyDescent="0.2">
      <c r="B118" s="10">
        <v>6</v>
      </c>
      <c r="C118" s="4">
        <f t="shared" ca="1" si="2"/>
        <v>1</v>
      </c>
      <c r="D118" s="4">
        <v>5</v>
      </c>
      <c r="E118" s="4" t="s">
        <v>195</v>
      </c>
      <c r="F118" s="1"/>
      <c r="G118" s="4" t="s">
        <v>27</v>
      </c>
      <c r="H118" s="4" t="s">
        <v>175</v>
      </c>
      <c r="I118" s="11">
        <v>43608.479861111111</v>
      </c>
      <c r="J118" s="4" t="s">
        <v>59</v>
      </c>
      <c r="K118" s="12" t="s">
        <v>28</v>
      </c>
    </row>
    <row r="119" spans="2:11" x14ac:dyDescent="0.2">
      <c r="B119" s="10">
        <v>6</v>
      </c>
      <c r="C119" s="4">
        <f t="shared" ca="1" si="2"/>
        <v>1</v>
      </c>
      <c r="D119" s="4">
        <v>5</v>
      </c>
      <c r="E119" s="4" t="s">
        <v>195</v>
      </c>
      <c r="F119" s="1"/>
      <c r="G119" s="4" t="s">
        <v>27</v>
      </c>
      <c r="H119" s="4" t="s">
        <v>176</v>
      </c>
      <c r="I119" s="11">
        <v>43608.481249999997</v>
      </c>
      <c r="J119" s="4" t="s">
        <v>59</v>
      </c>
      <c r="K119" s="12" t="s">
        <v>28</v>
      </c>
    </row>
    <row r="120" spans="2:11" x14ac:dyDescent="0.2">
      <c r="B120" s="10">
        <v>6</v>
      </c>
      <c r="C120" s="4">
        <f t="shared" ca="1" si="2"/>
        <v>1</v>
      </c>
      <c r="D120" s="4">
        <v>5</v>
      </c>
      <c r="E120" s="4" t="s">
        <v>195</v>
      </c>
      <c r="F120" s="1"/>
      <c r="G120" s="4" t="s">
        <v>27</v>
      </c>
      <c r="H120" s="4" t="s">
        <v>177</v>
      </c>
      <c r="I120" s="11">
        <v>43608.581250000003</v>
      </c>
      <c r="J120" s="4" t="s">
        <v>59</v>
      </c>
      <c r="K120" s="12" t="s">
        <v>28</v>
      </c>
    </row>
    <row r="121" spans="2:11" x14ac:dyDescent="0.2">
      <c r="B121" s="10">
        <v>6</v>
      </c>
      <c r="C121" s="4">
        <f t="shared" ca="1" si="2"/>
        <v>1</v>
      </c>
      <c r="D121" s="4">
        <v>5</v>
      </c>
      <c r="E121" s="4" t="s">
        <v>195</v>
      </c>
      <c r="F121" s="1"/>
      <c r="G121" s="4" t="s">
        <v>27</v>
      </c>
      <c r="H121" s="4" t="s">
        <v>178</v>
      </c>
      <c r="I121" s="11">
        <v>43608.583333333336</v>
      </c>
      <c r="J121" s="4" t="s">
        <v>59</v>
      </c>
      <c r="K121" s="12" t="s">
        <v>28</v>
      </c>
    </row>
    <row r="122" spans="2:11" x14ac:dyDescent="0.2">
      <c r="B122" s="10">
        <v>6</v>
      </c>
      <c r="C122" s="4">
        <f t="shared" ca="1" si="2"/>
        <v>1</v>
      </c>
      <c r="D122" s="4">
        <v>5</v>
      </c>
      <c r="E122" s="4" t="s">
        <v>195</v>
      </c>
      <c r="F122" s="1"/>
      <c r="G122" s="4" t="s">
        <v>27</v>
      </c>
      <c r="H122" s="4" t="s">
        <v>179</v>
      </c>
      <c r="I122" s="11">
        <v>43608.583333333336</v>
      </c>
      <c r="J122" s="4" t="s">
        <v>59</v>
      </c>
      <c r="K122" s="12" t="s">
        <v>28</v>
      </c>
    </row>
    <row r="123" spans="2:11" x14ac:dyDescent="0.2">
      <c r="B123" s="10">
        <v>6</v>
      </c>
      <c r="C123" s="4">
        <f t="shared" ca="1" si="2"/>
        <v>1</v>
      </c>
      <c r="D123" s="4">
        <v>5</v>
      </c>
      <c r="E123" s="4" t="s">
        <v>195</v>
      </c>
      <c r="F123" s="1"/>
      <c r="G123" s="4" t="s">
        <v>27</v>
      </c>
      <c r="H123" s="4" t="s">
        <v>180</v>
      </c>
      <c r="I123" s="11">
        <v>43608.595833333333</v>
      </c>
      <c r="J123" s="4" t="s">
        <v>59</v>
      </c>
      <c r="K123" s="12" t="s">
        <v>29</v>
      </c>
    </row>
    <row r="124" spans="2:11" x14ac:dyDescent="0.2">
      <c r="B124" s="10">
        <v>6</v>
      </c>
      <c r="C124" s="4">
        <f t="shared" ca="1" si="2"/>
        <v>1</v>
      </c>
      <c r="D124" s="4">
        <v>5</v>
      </c>
      <c r="E124" s="4" t="s">
        <v>195</v>
      </c>
      <c r="F124" s="1"/>
      <c r="G124" s="4" t="s">
        <v>27</v>
      </c>
      <c r="H124" s="4" t="s">
        <v>181</v>
      </c>
      <c r="I124" s="11">
        <v>43608.630555555559</v>
      </c>
      <c r="J124" s="4" t="s">
        <v>59</v>
      </c>
      <c r="K124" s="12" t="s">
        <v>30</v>
      </c>
    </row>
    <row r="125" spans="2:11" x14ac:dyDescent="0.2">
      <c r="B125" s="10">
        <v>6</v>
      </c>
      <c r="C125" s="4">
        <f t="shared" ca="1" si="2"/>
        <v>1</v>
      </c>
      <c r="D125" s="4">
        <v>5</v>
      </c>
      <c r="E125" s="4" t="s">
        <v>195</v>
      </c>
      <c r="F125" s="1"/>
      <c r="G125" s="4" t="s">
        <v>27</v>
      </c>
      <c r="H125" s="4" t="s">
        <v>182</v>
      </c>
      <c r="I125" s="11">
        <v>43608.636805555558</v>
      </c>
      <c r="J125" s="4" t="s">
        <v>59</v>
      </c>
      <c r="K125" s="12" t="s">
        <v>30</v>
      </c>
    </row>
    <row r="126" spans="2:11" x14ac:dyDescent="0.2">
      <c r="B126" s="10">
        <v>6</v>
      </c>
      <c r="C126" s="4">
        <f t="shared" ca="1" si="2"/>
        <v>1</v>
      </c>
      <c r="D126" s="4">
        <v>5</v>
      </c>
      <c r="E126" s="4" t="s">
        <v>195</v>
      </c>
      <c r="F126" s="1"/>
      <c r="G126" s="4" t="s">
        <v>27</v>
      </c>
      <c r="H126" s="4" t="s">
        <v>183</v>
      </c>
      <c r="I126" s="11">
        <v>43608.637499999997</v>
      </c>
      <c r="J126" s="4" t="s">
        <v>59</v>
      </c>
      <c r="K126" s="12" t="s">
        <v>28</v>
      </c>
    </row>
    <row r="127" spans="2:11" x14ac:dyDescent="0.2">
      <c r="B127" s="10">
        <v>6</v>
      </c>
      <c r="C127" s="4">
        <f t="shared" ca="1" si="2"/>
        <v>1</v>
      </c>
      <c r="D127" s="4">
        <v>5</v>
      </c>
      <c r="E127" s="4" t="s">
        <v>195</v>
      </c>
      <c r="F127" s="1"/>
      <c r="G127" s="4" t="s">
        <v>27</v>
      </c>
      <c r="H127" s="4" t="s">
        <v>184</v>
      </c>
      <c r="I127" s="11">
        <v>43608.640277777777</v>
      </c>
      <c r="J127" s="4" t="s">
        <v>59</v>
      </c>
      <c r="K127" s="12" t="s">
        <v>28</v>
      </c>
    </row>
    <row r="128" spans="2:11" x14ac:dyDescent="0.2">
      <c r="B128" s="10">
        <v>6</v>
      </c>
      <c r="C128" s="4">
        <f t="shared" ca="1" si="2"/>
        <v>1</v>
      </c>
      <c r="D128" s="4">
        <v>5</v>
      </c>
      <c r="E128" s="4" t="s">
        <v>195</v>
      </c>
      <c r="F128" s="1"/>
      <c r="G128" s="4" t="s">
        <v>27</v>
      </c>
      <c r="H128" s="4" t="s">
        <v>185</v>
      </c>
      <c r="I128" s="11">
        <v>43608.652777777781</v>
      </c>
      <c r="J128" s="4" t="s">
        <v>59</v>
      </c>
      <c r="K128" s="12" t="s">
        <v>29</v>
      </c>
    </row>
    <row r="129" spans="2:11" x14ac:dyDescent="0.2">
      <c r="B129" s="10">
        <v>6</v>
      </c>
      <c r="C129" s="4">
        <f t="shared" ca="1" si="2"/>
        <v>1</v>
      </c>
      <c r="D129" s="4">
        <v>5</v>
      </c>
      <c r="E129" s="4" t="s">
        <v>195</v>
      </c>
      <c r="F129" s="1"/>
      <c r="G129" s="4" t="s">
        <v>27</v>
      </c>
      <c r="H129" s="4" t="s">
        <v>186</v>
      </c>
      <c r="I129" s="11">
        <v>43608.675000000003</v>
      </c>
      <c r="J129" s="4" t="s">
        <v>59</v>
      </c>
      <c r="K129" s="12" t="s">
        <v>32</v>
      </c>
    </row>
    <row r="130" spans="2:11" x14ac:dyDescent="0.2">
      <c r="B130" s="10">
        <v>6</v>
      </c>
      <c r="C130" s="4">
        <f t="shared" ca="1" si="2"/>
        <v>1</v>
      </c>
      <c r="D130" s="4">
        <v>5</v>
      </c>
      <c r="E130" s="4" t="s">
        <v>195</v>
      </c>
      <c r="F130" s="1"/>
      <c r="G130" s="4" t="s">
        <v>27</v>
      </c>
      <c r="H130" s="4" t="s">
        <v>187</v>
      </c>
      <c r="I130" s="11">
        <v>43608.677083333336</v>
      </c>
      <c r="J130" s="4" t="s">
        <v>59</v>
      </c>
      <c r="K130" s="12" t="s">
        <v>32</v>
      </c>
    </row>
    <row r="131" spans="2:11" x14ac:dyDescent="0.2">
      <c r="B131" s="10">
        <v>6</v>
      </c>
      <c r="C131" s="4">
        <f t="shared" ca="1" si="2"/>
        <v>1</v>
      </c>
      <c r="D131" s="4">
        <v>5</v>
      </c>
      <c r="E131" s="4" t="s">
        <v>195</v>
      </c>
      <c r="F131" s="1"/>
      <c r="G131" s="4" t="s">
        <v>27</v>
      </c>
      <c r="H131" s="4" t="s">
        <v>188</v>
      </c>
      <c r="I131" s="11">
        <v>43608.681250000001</v>
      </c>
      <c r="J131" s="4" t="s">
        <v>59</v>
      </c>
      <c r="K131" s="12" t="s">
        <v>32</v>
      </c>
    </row>
    <row r="132" spans="2:11" x14ac:dyDescent="0.2">
      <c r="B132" s="10">
        <v>6</v>
      </c>
      <c r="C132" s="4">
        <f t="shared" ca="1" si="2"/>
        <v>1</v>
      </c>
      <c r="D132" s="4">
        <v>5</v>
      </c>
      <c r="E132" s="4" t="s">
        <v>195</v>
      </c>
      <c r="F132" s="1"/>
      <c r="G132" s="4" t="s">
        <v>27</v>
      </c>
      <c r="H132" s="4" t="s">
        <v>189</v>
      </c>
      <c r="I132" s="11">
        <v>43608.686805555553</v>
      </c>
      <c r="J132" s="4" t="s">
        <v>59</v>
      </c>
      <c r="K132" s="12" t="s">
        <v>32</v>
      </c>
    </row>
    <row r="133" spans="2:11" x14ac:dyDescent="0.2">
      <c r="B133" s="10">
        <v>6</v>
      </c>
      <c r="C133" s="4">
        <f t="shared" ca="1" si="2"/>
        <v>1</v>
      </c>
      <c r="D133" s="4">
        <v>5</v>
      </c>
      <c r="E133" s="4" t="s">
        <v>195</v>
      </c>
      <c r="F133" s="1"/>
      <c r="G133" s="4" t="s">
        <v>27</v>
      </c>
      <c r="H133" s="4" t="s">
        <v>190</v>
      </c>
      <c r="I133" s="11">
        <v>43608.6875</v>
      </c>
      <c r="J133" s="4" t="s">
        <v>59</v>
      </c>
      <c r="K133" s="12" t="s">
        <v>30</v>
      </c>
    </row>
    <row r="134" spans="2:11" x14ac:dyDescent="0.2">
      <c r="B134" s="10">
        <v>6</v>
      </c>
      <c r="C134" s="4">
        <f t="shared" ca="1" si="2"/>
        <v>1</v>
      </c>
      <c r="D134" s="4">
        <v>5</v>
      </c>
      <c r="E134" s="4" t="s">
        <v>195</v>
      </c>
      <c r="F134" s="1"/>
      <c r="G134" s="4" t="s">
        <v>27</v>
      </c>
      <c r="H134" s="4" t="s">
        <v>191</v>
      </c>
      <c r="I134" s="11">
        <v>43608.695138888892</v>
      </c>
      <c r="J134" s="4" t="s">
        <v>59</v>
      </c>
      <c r="K134" s="12" t="s">
        <v>28</v>
      </c>
    </row>
    <row r="135" spans="2:11" ht="13.5" thickBot="1" x14ac:dyDescent="0.25">
      <c r="B135" s="13">
        <v>6</v>
      </c>
      <c r="C135" s="14">
        <f t="shared" ca="1" si="2"/>
        <v>1</v>
      </c>
      <c r="D135" s="14">
        <v>5</v>
      </c>
      <c r="E135" s="14" t="s">
        <v>195</v>
      </c>
      <c r="F135" s="17"/>
      <c r="G135" s="14" t="s">
        <v>27</v>
      </c>
      <c r="H135" s="14" t="s">
        <v>192</v>
      </c>
      <c r="I135" s="15">
        <v>43608.7</v>
      </c>
      <c r="J135" s="14" t="s">
        <v>59</v>
      </c>
      <c r="K135" s="16" t="s">
        <v>30</v>
      </c>
    </row>
  </sheetData>
  <mergeCells count="2">
    <mergeCell ref="B4:C4"/>
    <mergeCell ref="B2:H2"/>
  </mergeCells>
  <conditionalFormatting sqref="C16">
    <cfRule type="iconSet" priority="29">
      <iconSet showValue="0">
        <cfvo type="percent" val="0"/>
        <cfvo type="num" val="2"/>
        <cfvo type="num" val="3"/>
      </iconSet>
    </cfRule>
  </conditionalFormatting>
  <conditionalFormatting sqref="C18">
    <cfRule type="iconSet" priority="28">
      <iconSet showValue="0">
        <cfvo type="percent" val="0"/>
        <cfvo type="num" val="2"/>
        <cfvo type="num" val="3"/>
      </iconSet>
    </cfRule>
  </conditionalFormatting>
  <conditionalFormatting sqref="C10">
    <cfRule type="iconSet" priority="30">
      <iconSet showValue="0">
        <cfvo type="percent" val="0"/>
        <cfvo type="num" val="2"/>
        <cfvo type="num" val="3"/>
      </iconSet>
    </cfRule>
  </conditionalFormatting>
  <conditionalFormatting sqref="C5">
    <cfRule type="iconSet" priority="27">
      <iconSet showValue="0">
        <cfvo type="percent" val="0"/>
        <cfvo type="num" val="2"/>
        <cfvo type="num" val="3"/>
      </iconSet>
    </cfRule>
  </conditionalFormatting>
  <conditionalFormatting sqref="C5">
    <cfRule type="iconSet" priority="26">
      <iconSet showValue="0">
        <cfvo type="percent" val="0"/>
        <cfvo type="num" val="2"/>
        <cfvo type="num" val="3"/>
      </iconSet>
    </cfRule>
  </conditionalFormatting>
  <conditionalFormatting sqref="C15">
    <cfRule type="iconSet" priority="25">
      <iconSet showValue="0">
        <cfvo type="percent" val="0"/>
        <cfvo type="num" val="2"/>
        <cfvo type="num" val="3"/>
      </iconSet>
    </cfRule>
  </conditionalFormatting>
  <conditionalFormatting sqref="C19:C21 C14">
    <cfRule type="iconSet" priority="31">
      <iconSet showValue="0">
        <cfvo type="percent" val="0"/>
        <cfvo type="num" val="2"/>
        <cfvo type="num" val="3"/>
      </iconSet>
    </cfRule>
  </conditionalFormatting>
  <conditionalFormatting sqref="C16:C18">
    <cfRule type="iconSet" priority="32">
      <iconSet showValue="0">
        <cfvo type="percent" val="0"/>
        <cfvo type="num" val="2"/>
        <cfvo type="num" val="3"/>
      </iconSet>
    </cfRule>
  </conditionalFormatting>
  <conditionalFormatting sqref="C9">
    <cfRule type="iconSet" priority="33">
      <iconSet showValue="0">
        <cfvo type="percent" val="0"/>
        <cfvo type="num" val="2"/>
        <cfvo type="num" val="3"/>
      </iconSet>
    </cfRule>
  </conditionalFormatting>
  <conditionalFormatting sqref="C6">
    <cfRule type="iconSet" priority="24">
      <iconSet showValue="0">
        <cfvo type="percent" val="0"/>
        <cfvo type="num" val="2"/>
        <cfvo type="num" val="3"/>
      </iconSet>
    </cfRule>
  </conditionalFormatting>
  <conditionalFormatting sqref="C8">
    <cfRule type="iconSet" priority="23">
      <iconSet showValue="0">
        <cfvo type="percent" val="0"/>
        <cfvo type="num" val="2"/>
        <cfvo type="num" val="3"/>
      </iconSet>
    </cfRule>
  </conditionalFormatting>
  <conditionalFormatting sqref="C7">
    <cfRule type="iconSet" priority="34">
      <iconSet showValue="0">
        <cfvo type="percent" val="0"/>
        <cfvo type="num" val="2"/>
        <cfvo type="num" val="3"/>
      </iconSet>
    </cfRule>
  </conditionalFormatting>
  <conditionalFormatting sqref="C11">
    <cfRule type="iconSet" priority="22">
      <iconSet showValue="0">
        <cfvo type="percent" val="0"/>
        <cfvo type="num" val="2"/>
        <cfvo type="num" val="3"/>
      </iconSet>
    </cfRule>
  </conditionalFormatting>
  <conditionalFormatting sqref="C12:C13">
    <cfRule type="iconSet" priority="21">
      <iconSet showValue="0">
        <cfvo type="percent" val="0"/>
        <cfvo type="num" val="2"/>
        <cfvo type="num" val="3"/>
      </iconSet>
    </cfRule>
  </conditionalFormatting>
  <conditionalFormatting sqref="C22:C115">
    <cfRule type="iconSet" priority="35">
      <iconSet showValue="0">
        <cfvo type="percent" val="0"/>
        <cfvo type="num" val="2"/>
        <cfvo type="num" val="3"/>
      </iconSet>
    </cfRule>
  </conditionalFormatting>
  <conditionalFormatting sqref="H4">
    <cfRule type="duplicateValues" dxfId="2" priority="36"/>
  </conditionalFormatting>
  <conditionalFormatting sqref="H13:H135">
    <cfRule type="duplicateValues" dxfId="1" priority="3"/>
  </conditionalFormatting>
  <conditionalFormatting sqref="H5:H12">
    <cfRule type="duplicateValues" dxfId="0" priority="2"/>
  </conditionalFormatting>
  <conditionalFormatting sqref="C116:C135">
    <cfRule type="iconSet" priority="1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350DDB6-8D94-42CC-8B82-CC82F75C26B1}">
          <x14:formula1>
            <xm:f>'C:\Users\grupopeticiones\Downloads\[PROSPERIDAD SOCIAL SEGUIMIENTO DE GESTION DE PETICIONES FINAL 22-03-2019.xlsx]Listas'!#REF!</xm:f>
          </x14:formula1>
          <xm:sqref>J13:J14 J18:J20</xm:sqref>
        </x14:dataValidation>
        <x14:dataValidation type="list" allowBlank="1" showInputMessage="1" showErrorMessage="1" xr:uid="{59532FA2-63F0-46E4-AA60-3FEDD1EA23BD}">
          <x14:formula1>
            <xm:f>'C:\Users\grupo_peticiones\Downloads\[PROSPERIDAD SOCIAL SEGUIMIENTO DE GESTION DE PETICIONES 21 03 2019.xlsx]Listas'!#REF!</xm:f>
          </x14:formula1>
          <xm:sqref>J20:J24</xm:sqref>
        </x14:dataValidation>
        <x14:dataValidation type="list" allowBlank="1" showInputMessage="1" showErrorMessage="1" xr:uid="{795D81B2-BCE7-4951-B452-570F8ADA09A3}">
          <x14:formula1>
            <xm:f>'C:\Users\grupopeticiones\Downloads\[PROSPERIDAD SOCIAL SEGUIMIENTO DE GESTION DE PETICIONES FINAL 22-03-2019.xlsx]Listas'!#REF!</xm:f>
          </x14:formula1>
          <xm:sqref>J5:J8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BC77E3A3933B43AD6B74921A80F944" ma:contentTypeVersion="1" ma:contentTypeDescription="Crear nuevo documento." ma:contentTypeScope="" ma:versionID="5706aa57ae6699948103e174f1c5dfcc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8ea55f54092b523175010e99b8f185dc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EEJQ2J3MSQDZ-2002286635-70</_dlc_DocId>
    <_dlc_DocIdUrl xmlns="f8a332c2-0a32-4c96-bc98-04eb8f0e5975">
      <Url>http://documentacionmintranet.prosperidadsocial.gov.co/_layouts/15/DocIdRedir.aspx?ID=EEJQ2J3MSQDZ-2002286635-70</Url>
      <Description>EEJQ2J3MSQDZ-2002286635-70</Description>
    </_dlc_DocIdUrl>
  </documentManagement>
</p:properties>
</file>

<file path=customXml/itemProps1.xml><?xml version="1.0" encoding="utf-8"?>
<ds:datastoreItem xmlns:ds="http://schemas.openxmlformats.org/officeDocument/2006/customXml" ds:itemID="{5A051C34-66FE-430F-AF41-F1F60CF4EDAA}"/>
</file>

<file path=customXml/itemProps2.xml><?xml version="1.0" encoding="utf-8"?>
<ds:datastoreItem xmlns:ds="http://schemas.openxmlformats.org/officeDocument/2006/customXml" ds:itemID="{267FA02A-F9FC-4A78-8E89-9BBAF63F7483}"/>
</file>

<file path=customXml/itemProps3.xml><?xml version="1.0" encoding="utf-8"?>
<ds:datastoreItem xmlns:ds="http://schemas.openxmlformats.org/officeDocument/2006/customXml" ds:itemID="{8F69D671-18F9-44E9-9C03-6AFC05A9D3EB}"/>
</file>

<file path=customXml/itemProps4.xml><?xml version="1.0" encoding="utf-8"?>
<ds:datastoreItem xmlns:ds="http://schemas.openxmlformats.org/officeDocument/2006/customXml" ds:itemID="{DDCEADE7-F8BF-4E92-95AD-64A6941451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PQRS DELTA</dc:creator>
  <cp:lastModifiedBy>Soporte PQRS DELTA</cp:lastModifiedBy>
  <dcterms:created xsi:type="dcterms:W3CDTF">2019-04-12T16:20:37Z</dcterms:created>
  <dcterms:modified xsi:type="dcterms:W3CDTF">2019-06-14T17:47:27Z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0x010100A7BC77E3A3933B43AD6B74921A80F944</vt:lpwstr>
  </property>
  <property fmtid="{D5CDD505-2E9C-101B-9397-08002B2CF9AE}" pid="3" name="_dlc_DocIdItemGuid">
    <vt:lpwstr>af8084cb-35a3-4288-af65-b446ae55edcb</vt:lpwstr>
  </property>
</Properties>
</file>